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 activeTab="1"/>
  </bookViews>
  <sheets>
    <sheet name="effort" sheetId="2" r:id="rId1"/>
    <sheet name="observations" sheetId="1" r:id="rId2"/>
  </sheets>
  <calcPr calcId="145621"/>
</workbook>
</file>

<file path=xl/calcChain.xml><?xml version="1.0" encoding="utf-8"?>
<calcChain xmlns="http://schemas.openxmlformats.org/spreadsheetml/2006/main">
  <c r="A3" i="2" l="1"/>
  <c r="B3" i="2"/>
  <c r="A4" i="2"/>
  <c r="B4" i="2"/>
  <c r="A5" i="2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B2" i="2"/>
  <c r="A2" i="2"/>
</calcChain>
</file>

<file path=xl/sharedStrings.xml><?xml version="1.0" encoding="utf-8"?>
<sst xmlns="http://schemas.openxmlformats.org/spreadsheetml/2006/main" count="472" uniqueCount="73">
  <si>
    <t>GPS_time</t>
  </si>
  <si>
    <t>Lat</t>
  </si>
  <si>
    <t>Lon</t>
  </si>
  <si>
    <t>Track</t>
  </si>
  <si>
    <t>Side</t>
  </si>
  <si>
    <t>Observer</t>
  </si>
  <si>
    <t>Species</t>
  </si>
  <si>
    <t>SIG_Number</t>
  </si>
  <si>
    <t>Calves</t>
  </si>
  <si>
    <t>Angle</t>
  </si>
  <si>
    <t>Behaviour</t>
  </si>
  <si>
    <t>Swim_dir</t>
  </si>
  <si>
    <t>Cue</t>
  </si>
  <si>
    <t>Dive</t>
  </si>
  <si>
    <t>Com_Sight</t>
  </si>
  <si>
    <t>aircraft_heading</t>
  </si>
  <si>
    <t xml:space="preserve"> altitude_radar</t>
  </si>
  <si>
    <t xml:space="preserve"> ground_speed</t>
  </si>
  <si>
    <t>Date</t>
  </si>
  <si>
    <t>Time</t>
  </si>
  <si>
    <t>altitude_radar</t>
  </si>
  <si>
    <t>Speed</t>
  </si>
  <si>
    <t>Heading</t>
  </si>
  <si>
    <t>CommentEFF</t>
  </si>
  <si>
    <t>Effort</t>
  </si>
  <si>
    <t>EFF_Track</t>
  </si>
  <si>
    <t>EFF_Leg</t>
  </si>
  <si>
    <t>Seastate</t>
  </si>
  <si>
    <t>Turbidity</t>
  </si>
  <si>
    <t>CloudCover</t>
  </si>
  <si>
    <t>Silvershine</t>
  </si>
  <si>
    <t>Glare</t>
  </si>
  <si>
    <t>Angle_1</t>
  </si>
  <si>
    <t>Angle_2</t>
  </si>
  <si>
    <t>Sub.L</t>
  </si>
  <si>
    <t>Sub.R</t>
  </si>
  <si>
    <t>N</t>
  </si>
  <si>
    <t>g</t>
  </si>
  <si>
    <t>On task</t>
  </si>
  <si>
    <t>Off task</t>
  </si>
  <si>
    <t>Y</t>
  </si>
  <si>
    <t>Meteo</t>
  </si>
  <si>
    <t>On task; glare aft</t>
  </si>
  <si>
    <t>Meteo and 360°</t>
  </si>
  <si>
    <t>m</t>
  </si>
  <si>
    <t>x</t>
  </si>
  <si>
    <t>Meteo; glare right</t>
  </si>
  <si>
    <t>Track1</t>
  </si>
  <si>
    <t>R</t>
  </si>
  <si>
    <t>WVR</t>
  </si>
  <si>
    <t>ppho</t>
  </si>
  <si>
    <t>slswim</t>
  </si>
  <si>
    <t>a1</t>
  </si>
  <si>
    <t>n</t>
  </si>
  <si>
    <t>Track2</t>
  </si>
  <si>
    <t>mill</t>
  </si>
  <si>
    <t>L</t>
  </si>
  <si>
    <t>JH</t>
  </si>
  <si>
    <t>swim</t>
  </si>
  <si>
    <t>u1</t>
  </si>
  <si>
    <t>y</t>
  </si>
  <si>
    <t>Track3</t>
  </si>
  <si>
    <t>lalbi</t>
  </si>
  <si>
    <t>fswim</t>
  </si>
  <si>
    <t>Track4</t>
  </si>
  <si>
    <t>rest</t>
  </si>
  <si>
    <t>track5</t>
  </si>
  <si>
    <t>track6</t>
  </si>
  <si>
    <t>seal</t>
  </si>
  <si>
    <t>track7</t>
  </si>
  <si>
    <t>Track9</t>
  </si>
  <si>
    <t>Track10</t>
  </si>
  <si>
    <t>Track12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</si>
</sst>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"/>
    <numFmt numFmtId="167" formatCode="d/mm/yy;@"/>
    <numFmt numFmtId="168" formatCode="hh:mm:ss;@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2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22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>
      <selection sqref="A1:U1048576"/>
    </sheetView>
  </sheetViews>
  <sheetFormatPr defaultRowHeight="15" x14ac:dyDescent="0.25"/>
  <cols>
    <col min="1" max="1" width="8.7109375" style="10" bestFit="1" customWidth="1"/>
    <col min="2" max="2" width="8.140625" style="10" bestFit="1" customWidth="1"/>
    <col min="3" max="3" width="15.85546875" style="10" bestFit="1" customWidth="1"/>
    <col min="4" max="4" width="13.7109375" style="10" bestFit="1" customWidth="1"/>
    <col min="5" max="5" width="9.5703125" style="10" bestFit="1" customWidth="1"/>
    <col min="6" max="6" width="8.5703125" style="10" bestFit="1" customWidth="1"/>
    <col min="7" max="7" width="6.5703125" style="10" bestFit="1" customWidth="1"/>
    <col min="8" max="8" width="8.28515625" style="10" bestFit="1" customWidth="1"/>
    <col min="9" max="9" width="17" style="10" bestFit="1" customWidth="1"/>
    <col min="10" max="10" width="6" style="10" bestFit="1" customWidth="1"/>
    <col min="11" max="11" width="9.5703125" style="10" bestFit="1" customWidth="1"/>
    <col min="12" max="12" width="8" style="10" bestFit="1" customWidth="1"/>
    <col min="13" max="13" width="8.5703125" style="10" bestFit="1" customWidth="1"/>
    <col min="14" max="14" width="9" style="10" bestFit="1" customWidth="1"/>
    <col min="15" max="15" width="11.28515625" style="10" bestFit="1" customWidth="1"/>
    <col min="16" max="16" width="10.85546875" style="10" bestFit="1" customWidth="1"/>
    <col min="17" max="17" width="5.7109375" style="10" bestFit="1" customWidth="1"/>
    <col min="18" max="19" width="8.140625" style="10" bestFit="1" customWidth="1"/>
    <col min="20" max="20" width="5.7109375" style="10" bestFit="1" customWidth="1"/>
    <col min="21" max="21" width="6" style="10" bestFit="1" customWidth="1"/>
  </cols>
  <sheetData>
    <row r="1" spans="1:21" x14ac:dyDescent="0.25">
      <c r="A1" s="10" t="s">
        <v>18</v>
      </c>
      <c r="B1" s="10" t="s">
        <v>19</v>
      </c>
      <c r="C1" s="10" t="s">
        <v>0</v>
      </c>
      <c r="D1" s="10" t="s">
        <v>20</v>
      </c>
      <c r="E1" s="10" t="s">
        <v>1</v>
      </c>
      <c r="F1" s="10" t="s">
        <v>2</v>
      </c>
      <c r="G1" s="10" t="s">
        <v>21</v>
      </c>
      <c r="H1" s="10" t="s">
        <v>22</v>
      </c>
      <c r="I1" s="10" t="s">
        <v>23</v>
      </c>
      <c r="J1" s="10" t="s">
        <v>24</v>
      </c>
      <c r="K1" s="10" t="s">
        <v>25</v>
      </c>
      <c r="L1" s="10" t="s">
        <v>26</v>
      </c>
      <c r="M1" s="10" t="s">
        <v>27</v>
      </c>
      <c r="N1" s="10" t="s">
        <v>28</v>
      </c>
      <c r="O1" s="10" t="s">
        <v>29</v>
      </c>
      <c r="P1" s="10" t="s">
        <v>30</v>
      </c>
      <c r="Q1" s="10" t="s">
        <v>31</v>
      </c>
      <c r="R1" s="10" t="s">
        <v>32</v>
      </c>
      <c r="S1" s="10" t="s">
        <v>33</v>
      </c>
      <c r="T1" s="10" t="s">
        <v>34</v>
      </c>
      <c r="U1" s="10" t="s">
        <v>35</v>
      </c>
    </row>
    <row r="2" spans="1:21" x14ac:dyDescent="0.25">
      <c r="A2" s="11">
        <f>C2</f>
        <v>41192.36383101852</v>
      </c>
      <c r="B2" s="12">
        <f>C2</f>
        <v>41192.36383101852</v>
      </c>
      <c r="C2" s="1">
        <v>41192.36383101852</v>
      </c>
      <c r="D2" s="3">
        <v>622.75</v>
      </c>
      <c r="E2" s="2">
        <v>51.260833740000002</v>
      </c>
      <c r="F2" s="2">
        <v>2.6410100500000002</v>
      </c>
      <c r="G2" s="3">
        <v>100.875</v>
      </c>
      <c r="H2" s="3">
        <v>-37.0897522</v>
      </c>
      <c r="I2" s="4" t="s">
        <v>38</v>
      </c>
      <c r="J2" s="4"/>
      <c r="K2" s="4"/>
      <c r="M2" s="3">
        <v>1</v>
      </c>
      <c r="N2" s="3">
        <v>1</v>
      </c>
      <c r="O2" s="3">
        <v>0</v>
      </c>
      <c r="P2" s="3" t="s">
        <v>36</v>
      </c>
      <c r="Q2" s="3">
        <v>1</v>
      </c>
      <c r="R2" s="3">
        <v>150</v>
      </c>
      <c r="S2" s="3">
        <v>180</v>
      </c>
      <c r="T2" s="3" t="s">
        <v>37</v>
      </c>
      <c r="U2" s="3" t="s">
        <v>37</v>
      </c>
    </row>
    <row r="3" spans="1:21" x14ac:dyDescent="0.25">
      <c r="A3" s="11">
        <f t="shared" ref="A3:A55" si="0">C3</f>
        <v>41192.373472222222</v>
      </c>
      <c r="B3" s="12">
        <f t="shared" ref="B3:B55" si="1">C3</f>
        <v>41192.373472222222</v>
      </c>
      <c r="C3" s="1">
        <v>41192.373472222222</v>
      </c>
      <c r="D3" s="3">
        <v>647.875</v>
      </c>
      <c r="E3" s="2">
        <v>51.52673721</v>
      </c>
      <c r="F3" s="2">
        <v>2.1857640699999998</v>
      </c>
      <c r="G3" s="3">
        <v>101.625</v>
      </c>
      <c r="H3" s="3">
        <v>-48.63638306</v>
      </c>
      <c r="I3" s="4" t="s">
        <v>39</v>
      </c>
      <c r="J3" s="4"/>
      <c r="K3" s="4"/>
      <c r="M3" s="3">
        <v>1</v>
      </c>
      <c r="N3" s="3">
        <v>1</v>
      </c>
      <c r="O3" s="3">
        <v>0</v>
      </c>
      <c r="P3" s="3" t="s">
        <v>36</v>
      </c>
      <c r="Q3" s="3">
        <v>1</v>
      </c>
      <c r="R3" s="3">
        <v>150</v>
      </c>
      <c r="S3" s="3">
        <v>180</v>
      </c>
      <c r="T3" s="3" t="s">
        <v>37</v>
      </c>
      <c r="U3" s="3" t="s">
        <v>37</v>
      </c>
    </row>
    <row r="4" spans="1:21" x14ac:dyDescent="0.25">
      <c r="A4" s="11">
        <f t="shared" si="0"/>
        <v>41192.377060185187</v>
      </c>
      <c r="B4" s="12">
        <f t="shared" si="1"/>
        <v>41192.377060185187</v>
      </c>
      <c r="C4" s="1">
        <v>41192.377060185187</v>
      </c>
      <c r="D4" s="3">
        <v>672.25</v>
      </c>
      <c r="E4" s="2">
        <v>51.623725890000003</v>
      </c>
      <c r="F4" s="2">
        <v>2.3380279499999999</v>
      </c>
      <c r="G4" s="3">
        <v>99.5</v>
      </c>
      <c r="H4" s="3">
        <v>135.27474975999999</v>
      </c>
      <c r="I4" s="4" t="s">
        <v>38</v>
      </c>
      <c r="J4" s="4"/>
      <c r="K4" s="4"/>
      <c r="M4" s="3">
        <v>1</v>
      </c>
      <c r="N4" s="3">
        <v>1</v>
      </c>
      <c r="O4" s="3">
        <v>2</v>
      </c>
      <c r="P4" s="3" t="s">
        <v>40</v>
      </c>
      <c r="Q4" s="3">
        <v>2</v>
      </c>
      <c r="R4" s="3"/>
      <c r="S4" s="3"/>
      <c r="T4" s="3" t="s">
        <v>37</v>
      </c>
      <c r="U4" s="3" t="s">
        <v>37</v>
      </c>
    </row>
    <row r="5" spans="1:21" x14ac:dyDescent="0.25">
      <c r="A5" s="11">
        <f t="shared" si="0"/>
        <v>41192.386111111111</v>
      </c>
      <c r="B5" s="12">
        <f t="shared" si="1"/>
        <v>41192.386111111111</v>
      </c>
      <c r="C5" s="1">
        <v>41192.386111111111</v>
      </c>
      <c r="D5" s="3">
        <v>645.875</v>
      </c>
      <c r="E5" s="2">
        <v>51.372756959999997</v>
      </c>
      <c r="F5" s="2">
        <v>2.75859809</v>
      </c>
      <c r="G5" s="3">
        <v>101</v>
      </c>
      <c r="H5" s="3">
        <v>134.69796753</v>
      </c>
      <c r="I5" s="4" t="s">
        <v>41</v>
      </c>
      <c r="J5" s="4"/>
      <c r="K5" s="4"/>
      <c r="M5" s="3">
        <v>1</v>
      </c>
      <c r="N5" s="3">
        <v>2</v>
      </c>
      <c r="O5" s="3">
        <v>0</v>
      </c>
      <c r="P5" s="3" t="s">
        <v>36</v>
      </c>
      <c r="Q5" s="3">
        <v>2</v>
      </c>
      <c r="R5" s="3"/>
      <c r="S5" s="3"/>
      <c r="T5" s="3" t="s">
        <v>37</v>
      </c>
      <c r="U5" s="3" t="s">
        <v>37</v>
      </c>
    </row>
    <row r="6" spans="1:21" x14ac:dyDescent="0.25">
      <c r="A6" s="11">
        <f t="shared" si="0"/>
        <v>41192.38790509259</v>
      </c>
      <c r="B6" s="12">
        <f t="shared" si="1"/>
        <v>41192.38790509259</v>
      </c>
      <c r="C6" s="1">
        <v>41192.38790509259</v>
      </c>
      <c r="D6" s="3">
        <v>647.25</v>
      </c>
      <c r="E6" s="2">
        <v>51.323146819999998</v>
      </c>
      <c r="F6" s="2">
        <v>2.8415110100000001</v>
      </c>
      <c r="G6" s="3">
        <v>98.25</v>
      </c>
      <c r="H6" s="3">
        <v>134.44528198</v>
      </c>
      <c r="I6" s="4" t="s">
        <v>41</v>
      </c>
      <c r="J6" s="4"/>
      <c r="K6" s="4"/>
      <c r="M6" s="3">
        <v>1</v>
      </c>
      <c r="N6" s="3">
        <v>3</v>
      </c>
      <c r="O6" s="3">
        <v>0</v>
      </c>
      <c r="P6" s="3" t="s">
        <v>36</v>
      </c>
      <c r="Q6" s="3">
        <v>2</v>
      </c>
      <c r="R6" s="3"/>
      <c r="S6" s="3"/>
      <c r="T6" s="3" t="s">
        <v>37</v>
      </c>
      <c r="U6" s="3" t="s">
        <v>37</v>
      </c>
    </row>
    <row r="7" spans="1:21" x14ac:dyDescent="0.25">
      <c r="A7" s="11">
        <f t="shared" si="0"/>
        <v>41192.388680555552</v>
      </c>
      <c r="B7" s="12">
        <f t="shared" si="1"/>
        <v>41192.388680555552</v>
      </c>
      <c r="C7" s="1">
        <v>41192.388680555552</v>
      </c>
      <c r="D7" s="3">
        <v>651.625</v>
      </c>
      <c r="E7" s="2">
        <v>51.30203247</v>
      </c>
      <c r="F7" s="2">
        <v>2.8761858899999999</v>
      </c>
      <c r="G7" s="3">
        <v>99.75</v>
      </c>
      <c r="H7" s="3">
        <v>134.39584350999999</v>
      </c>
      <c r="I7" s="4" t="s">
        <v>39</v>
      </c>
      <c r="J7" s="4"/>
      <c r="K7" s="4"/>
      <c r="M7" s="3">
        <v>1</v>
      </c>
      <c r="N7" s="3">
        <v>3</v>
      </c>
      <c r="O7" s="3">
        <v>0</v>
      </c>
      <c r="P7" s="3" t="s">
        <v>36</v>
      </c>
      <c r="Q7" s="3">
        <v>2</v>
      </c>
      <c r="R7" s="3"/>
      <c r="S7" s="3"/>
      <c r="T7" s="3" t="s">
        <v>37</v>
      </c>
      <c r="U7" s="3" t="s">
        <v>37</v>
      </c>
    </row>
    <row r="8" spans="1:21" x14ac:dyDescent="0.25">
      <c r="A8" s="11">
        <f t="shared" si="0"/>
        <v>41192.390706018516</v>
      </c>
      <c r="B8" s="12">
        <f t="shared" si="1"/>
        <v>41192.390706018516</v>
      </c>
      <c r="C8" s="1">
        <v>41192.390706018516</v>
      </c>
      <c r="D8" s="3">
        <v>659.125</v>
      </c>
      <c r="E8" s="2">
        <v>51.32263184</v>
      </c>
      <c r="F8" s="2">
        <v>2.95412111</v>
      </c>
      <c r="G8" s="3">
        <v>106.5</v>
      </c>
      <c r="H8" s="3">
        <v>-62.083663940000001</v>
      </c>
      <c r="I8" s="4" t="s">
        <v>42</v>
      </c>
      <c r="J8" s="4"/>
      <c r="K8" s="4"/>
      <c r="M8" s="3">
        <v>1</v>
      </c>
      <c r="N8" s="3">
        <v>3</v>
      </c>
      <c r="O8" s="3">
        <v>0</v>
      </c>
      <c r="P8" s="3" t="s">
        <v>36</v>
      </c>
      <c r="Q8" s="3">
        <v>2</v>
      </c>
      <c r="R8" s="3"/>
      <c r="S8" s="3"/>
      <c r="T8" s="3" t="s">
        <v>37</v>
      </c>
      <c r="U8" s="3" t="s">
        <v>37</v>
      </c>
    </row>
    <row r="9" spans="1:21" x14ac:dyDescent="0.25">
      <c r="A9" s="11">
        <f t="shared" si="0"/>
        <v>41192.39571759259</v>
      </c>
      <c r="B9" s="12">
        <f t="shared" si="1"/>
        <v>41192.39571759259</v>
      </c>
      <c r="C9" s="1">
        <v>41192.39571759259</v>
      </c>
      <c r="D9" s="3">
        <v>638.125</v>
      </c>
      <c r="E9" s="2">
        <v>51.458930969999997</v>
      </c>
      <c r="F9" s="2">
        <v>2.7186009900000001</v>
      </c>
      <c r="G9" s="3">
        <v>99.875</v>
      </c>
      <c r="H9" s="3">
        <v>-48.070587160000002</v>
      </c>
      <c r="I9" s="4" t="s">
        <v>41</v>
      </c>
      <c r="J9" s="4"/>
      <c r="K9" s="4"/>
      <c r="M9" s="3">
        <v>1</v>
      </c>
      <c r="N9" s="3">
        <v>2</v>
      </c>
      <c r="O9" s="3">
        <v>0</v>
      </c>
      <c r="P9" s="3" t="s">
        <v>36</v>
      </c>
      <c r="Q9" s="3">
        <v>2</v>
      </c>
      <c r="R9" s="3"/>
      <c r="S9" s="3"/>
      <c r="T9" s="3" t="s">
        <v>37</v>
      </c>
      <c r="U9" s="3" t="s">
        <v>37</v>
      </c>
    </row>
    <row r="10" spans="1:21" x14ac:dyDescent="0.25">
      <c r="A10" s="11">
        <f t="shared" si="0"/>
        <v>41192.397939814815</v>
      </c>
      <c r="B10" s="12">
        <f t="shared" si="1"/>
        <v>41192.397939814815</v>
      </c>
      <c r="C10" s="1">
        <v>41192.397939814815</v>
      </c>
      <c r="D10" s="3">
        <v>637</v>
      </c>
      <c r="E10" s="2">
        <v>51.520385740000002</v>
      </c>
      <c r="F10" s="2">
        <v>2.6159479600000002</v>
      </c>
      <c r="G10" s="3">
        <v>99.125</v>
      </c>
      <c r="H10" s="3">
        <v>-48.707794190000001</v>
      </c>
      <c r="I10" s="4" t="s">
        <v>43</v>
      </c>
      <c r="J10" s="4"/>
      <c r="K10" s="4"/>
      <c r="M10" s="3">
        <v>1</v>
      </c>
      <c r="N10" s="3">
        <v>1</v>
      </c>
      <c r="O10" s="3">
        <v>0</v>
      </c>
      <c r="P10" s="3" t="s">
        <v>36</v>
      </c>
      <c r="Q10" s="3">
        <v>2</v>
      </c>
      <c r="R10" s="3"/>
      <c r="S10" s="3"/>
      <c r="T10" s="3" t="s">
        <v>37</v>
      </c>
      <c r="U10" s="3" t="s">
        <v>37</v>
      </c>
    </row>
    <row r="11" spans="1:21" x14ac:dyDescent="0.25">
      <c r="A11" s="11">
        <f t="shared" si="0"/>
        <v>41192.404965277776</v>
      </c>
      <c r="B11" s="12">
        <f t="shared" si="1"/>
        <v>41192.404965277776</v>
      </c>
      <c r="C11" s="1">
        <v>41192.404965277776</v>
      </c>
      <c r="D11" s="3">
        <v>626.625</v>
      </c>
      <c r="E11" s="2">
        <v>51.664924620000001</v>
      </c>
      <c r="F11" s="2">
        <v>2.3730471099999999</v>
      </c>
      <c r="G11" s="3">
        <v>106.875</v>
      </c>
      <c r="H11" s="3">
        <v>-44.142974850000002</v>
      </c>
      <c r="I11" s="4" t="s">
        <v>39</v>
      </c>
      <c r="J11" s="4"/>
      <c r="K11" s="4"/>
      <c r="M11" s="3">
        <v>1</v>
      </c>
      <c r="N11" s="3">
        <v>1</v>
      </c>
      <c r="O11" s="3">
        <v>2</v>
      </c>
      <c r="P11" s="3" t="s">
        <v>40</v>
      </c>
      <c r="Q11" s="3">
        <v>2</v>
      </c>
      <c r="R11" s="3"/>
      <c r="S11" s="3"/>
      <c r="T11" s="3" t="s">
        <v>37</v>
      </c>
      <c r="U11" s="3" t="s">
        <v>37</v>
      </c>
    </row>
    <row r="12" spans="1:21" x14ac:dyDescent="0.25">
      <c r="A12" s="11">
        <f t="shared" si="0"/>
        <v>41192.406435185185</v>
      </c>
      <c r="B12" s="12">
        <f t="shared" si="1"/>
        <v>41192.406435185185</v>
      </c>
      <c r="C12" s="1">
        <v>41192.406435185185</v>
      </c>
      <c r="D12" s="3">
        <v>664</v>
      </c>
      <c r="E12" s="2">
        <v>51.693077090000003</v>
      </c>
      <c r="F12" s="2">
        <v>2.4339868999999998</v>
      </c>
      <c r="G12" s="3">
        <v>103</v>
      </c>
      <c r="H12" s="3">
        <v>116.40022278000001</v>
      </c>
      <c r="I12" s="4" t="s">
        <v>38</v>
      </c>
      <c r="J12" s="4"/>
      <c r="K12" s="4"/>
      <c r="M12" s="3">
        <v>1</v>
      </c>
      <c r="N12" s="3">
        <v>1</v>
      </c>
      <c r="O12" s="3">
        <v>2</v>
      </c>
      <c r="P12" s="3" t="s">
        <v>36</v>
      </c>
      <c r="Q12" s="3">
        <v>1</v>
      </c>
      <c r="R12" s="3">
        <v>20</v>
      </c>
      <c r="S12" s="3">
        <v>30</v>
      </c>
      <c r="T12" s="3" t="s">
        <v>37</v>
      </c>
      <c r="U12" s="3" t="s">
        <v>37</v>
      </c>
    </row>
    <row r="13" spans="1:21" x14ac:dyDescent="0.25">
      <c r="A13" s="11">
        <f t="shared" si="0"/>
        <v>41192.410856481481</v>
      </c>
      <c r="B13" s="12">
        <f t="shared" si="1"/>
        <v>41192.410856481481</v>
      </c>
      <c r="C13" s="1">
        <v>41192.410856481481</v>
      </c>
      <c r="D13" s="3">
        <v>649.5</v>
      </c>
      <c r="E13" s="2">
        <v>51.56742096</v>
      </c>
      <c r="F13" s="2">
        <v>2.63998008</v>
      </c>
      <c r="G13" s="3">
        <v>100.375</v>
      </c>
      <c r="H13" s="3">
        <v>137.02706909</v>
      </c>
      <c r="I13" s="4" t="s">
        <v>41</v>
      </c>
      <c r="J13" s="4"/>
      <c r="K13" s="4"/>
      <c r="M13" s="3">
        <v>1</v>
      </c>
      <c r="N13" s="3">
        <v>1</v>
      </c>
      <c r="O13" s="3">
        <v>0</v>
      </c>
      <c r="P13" s="3" t="s">
        <v>36</v>
      </c>
      <c r="Q13" s="3">
        <v>1</v>
      </c>
      <c r="R13" s="3">
        <v>20</v>
      </c>
      <c r="S13" s="3">
        <v>30</v>
      </c>
      <c r="T13" s="3" t="s">
        <v>37</v>
      </c>
      <c r="U13" s="3" t="s">
        <v>37</v>
      </c>
    </row>
    <row r="14" spans="1:21" x14ac:dyDescent="0.25">
      <c r="A14" s="11">
        <f t="shared" si="0"/>
        <v>41192.412847222222</v>
      </c>
      <c r="B14" s="12">
        <f t="shared" si="1"/>
        <v>41192.412847222222</v>
      </c>
      <c r="C14" s="1">
        <v>41192.412847222222</v>
      </c>
      <c r="D14" s="3">
        <v>652.125</v>
      </c>
      <c r="E14" s="2">
        <v>51.512317660000001</v>
      </c>
      <c r="F14" s="2">
        <v>2.7316470100000001</v>
      </c>
      <c r="G14" s="3">
        <v>99.25</v>
      </c>
      <c r="H14" s="3">
        <v>135.09896850999999</v>
      </c>
      <c r="I14" s="4" t="s">
        <v>41</v>
      </c>
      <c r="J14" s="4"/>
      <c r="K14" s="4"/>
      <c r="M14" s="3">
        <v>1</v>
      </c>
      <c r="N14" s="3">
        <v>2</v>
      </c>
      <c r="O14" s="3">
        <v>0</v>
      </c>
      <c r="P14" s="3" t="s">
        <v>36</v>
      </c>
      <c r="Q14" s="3">
        <v>1</v>
      </c>
      <c r="R14" s="3">
        <v>20</v>
      </c>
      <c r="S14" s="3">
        <v>30</v>
      </c>
      <c r="T14" s="3" t="s">
        <v>37</v>
      </c>
      <c r="U14" s="3" t="s">
        <v>37</v>
      </c>
    </row>
    <row r="15" spans="1:21" x14ac:dyDescent="0.25">
      <c r="A15" s="11">
        <f t="shared" si="0"/>
        <v>41192.416817129626</v>
      </c>
      <c r="B15" s="12">
        <f t="shared" si="1"/>
        <v>41192.416817129626</v>
      </c>
      <c r="C15" s="1">
        <v>41192.416817129626</v>
      </c>
      <c r="D15" s="3">
        <v>662.875</v>
      </c>
      <c r="E15" s="2">
        <v>51.402797700000001</v>
      </c>
      <c r="F15" s="2">
        <v>2.9125790600000001</v>
      </c>
      <c r="G15" s="3">
        <v>101.25</v>
      </c>
      <c r="H15" s="3">
        <v>135.97238159</v>
      </c>
      <c r="I15" s="4" t="s">
        <v>41</v>
      </c>
      <c r="J15" s="4"/>
      <c r="K15" s="4"/>
      <c r="M15" s="3">
        <v>1</v>
      </c>
      <c r="N15" s="3">
        <v>3</v>
      </c>
      <c r="O15" s="3">
        <v>0</v>
      </c>
      <c r="P15" s="3" t="s">
        <v>36</v>
      </c>
      <c r="Q15" s="3">
        <v>1</v>
      </c>
      <c r="R15" s="3">
        <v>20</v>
      </c>
      <c r="S15" s="3">
        <v>30</v>
      </c>
      <c r="T15" s="3" t="s">
        <v>37</v>
      </c>
      <c r="U15" s="3" t="s">
        <v>37</v>
      </c>
    </row>
    <row r="16" spans="1:21" x14ac:dyDescent="0.25">
      <c r="A16" s="11">
        <f t="shared" si="0"/>
        <v>41192.419085648151</v>
      </c>
      <c r="B16" s="12">
        <f t="shared" si="1"/>
        <v>41192.419085648151</v>
      </c>
      <c r="C16" s="1">
        <v>41192.419085648151</v>
      </c>
      <c r="D16" s="3">
        <v>661.25</v>
      </c>
      <c r="E16" s="2">
        <v>51.339282990000001</v>
      </c>
      <c r="F16" s="2">
        <v>3.0179789100000001</v>
      </c>
      <c r="G16" s="3">
        <v>104.625</v>
      </c>
      <c r="H16" s="3">
        <v>133.79708862000001</v>
      </c>
      <c r="I16" s="4" t="s">
        <v>39</v>
      </c>
      <c r="J16" s="4"/>
      <c r="K16" s="4"/>
      <c r="M16" s="3">
        <v>1</v>
      </c>
      <c r="N16" s="3">
        <v>3</v>
      </c>
      <c r="O16" s="3">
        <v>0</v>
      </c>
      <c r="P16" s="3" t="s">
        <v>36</v>
      </c>
      <c r="Q16" s="3">
        <v>1</v>
      </c>
      <c r="R16" s="3">
        <v>20</v>
      </c>
      <c r="S16" s="3">
        <v>30</v>
      </c>
      <c r="T16" s="3" t="s">
        <v>37</v>
      </c>
      <c r="U16" s="3" t="s">
        <v>37</v>
      </c>
    </row>
    <row r="17" spans="1:21" x14ac:dyDescent="0.25">
      <c r="A17" s="11">
        <f t="shared" si="0"/>
        <v>41192.420613425929</v>
      </c>
      <c r="B17" s="12">
        <f t="shared" si="1"/>
        <v>41192.420613425929</v>
      </c>
      <c r="C17" s="1">
        <v>41192.420613425929</v>
      </c>
      <c r="D17" s="3">
        <v>670.625</v>
      </c>
      <c r="E17" s="2">
        <v>51.372241969999997</v>
      </c>
      <c r="F17" s="2">
        <v>3.079777</v>
      </c>
      <c r="G17" s="3">
        <v>104</v>
      </c>
      <c r="H17" s="3">
        <v>-42.319244380000001</v>
      </c>
      <c r="I17" s="4" t="s">
        <v>38</v>
      </c>
      <c r="J17" s="4"/>
      <c r="K17" s="4"/>
      <c r="M17" s="3">
        <v>1</v>
      </c>
      <c r="N17" s="3">
        <v>3</v>
      </c>
      <c r="O17" s="3">
        <v>0</v>
      </c>
      <c r="P17" s="3" t="s">
        <v>36</v>
      </c>
      <c r="Q17" s="3">
        <v>1</v>
      </c>
      <c r="R17" s="3"/>
      <c r="S17" s="3"/>
      <c r="T17" s="3" t="s">
        <v>37</v>
      </c>
      <c r="U17" s="3" t="s">
        <v>37</v>
      </c>
    </row>
    <row r="18" spans="1:21" x14ac:dyDescent="0.25">
      <c r="A18" s="11">
        <f t="shared" si="0"/>
        <v>41192.423645833333</v>
      </c>
      <c r="B18" s="12">
        <f t="shared" si="1"/>
        <v>41192.423645833333</v>
      </c>
      <c r="C18" s="1">
        <v>41192.423645833333</v>
      </c>
      <c r="D18" s="3">
        <v>642.625</v>
      </c>
      <c r="E18" s="2">
        <v>51.454124450000002</v>
      </c>
      <c r="F18" s="2">
        <v>2.9330060499999999</v>
      </c>
      <c r="G18" s="3">
        <v>100.5</v>
      </c>
      <c r="H18" s="3">
        <v>-48.795684809999997</v>
      </c>
      <c r="I18" s="4" t="s">
        <v>41</v>
      </c>
      <c r="J18" s="4"/>
      <c r="K18" s="4"/>
      <c r="M18" s="3">
        <v>1</v>
      </c>
      <c r="N18" s="3">
        <v>2</v>
      </c>
      <c r="O18" s="3">
        <v>4</v>
      </c>
      <c r="P18" s="3" t="s">
        <v>36</v>
      </c>
      <c r="Q18" s="3">
        <v>2</v>
      </c>
      <c r="R18" s="3"/>
      <c r="S18" s="3"/>
      <c r="T18" s="3" t="s">
        <v>37</v>
      </c>
      <c r="U18" s="3" t="s">
        <v>37</v>
      </c>
    </row>
    <row r="19" spans="1:21" x14ac:dyDescent="0.25">
      <c r="A19" s="11">
        <f t="shared" si="0"/>
        <v>41192.428912037038</v>
      </c>
      <c r="B19" s="12">
        <f t="shared" si="1"/>
        <v>41192.428912037038</v>
      </c>
      <c r="C19" s="1">
        <v>41192.428912037038</v>
      </c>
      <c r="D19" s="3">
        <v>651</v>
      </c>
      <c r="E19" s="2">
        <v>51.600551609999997</v>
      </c>
      <c r="F19" s="2">
        <v>2.6882169199999999</v>
      </c>
      <c r="G19" s="3">
        <v>99.875</v>
      </c>
      <c r="H19" s="3">
        <v>-50.256866459999998</v>
      </c>
      <c r="I19" s="4" t="s">
        <v>41</v>
      </c>
      <c r="J19" s="4"/>
      <c r="K19" s="4"/>
      <c r="M19" s="3">
        <v>1</v>
      </c>
      <c r="N19" s="3">
        <v>1</v>
      </c>
      <c r="O19" s="3">
        <v>4</v>
      </c>
      <c r="P19" s="3" t="s">
        <v>36</v>
      </c>
      <c r="Q19" s="3">
        <v>2</v>
      </c>
      <c r="R19" s="3"/>
      <c r="S19" s="3"/>
      <c r="T19" s="3" t="s">
        <v>37</v>
      </c>
      <c r="U19" s="3" t="s">
        <v>37</v>
      </c>
    </row>
    <row r="20" spans="1:21" x14ac:dyDescent="0.25">
      <c r="A20" s="11">
        <f t="shared" si="0"/>
        <v>41192.433437500003</v>
      </c>
      <c r="B20" s="12">
        <f t="shared" si="1"/>
        <v>41192.433437500003</v>
      </c>
      <c r="C20" s="1">
        <v>41192.433437500003</v>
      </c>
      <c r="D20" s="3">
        <v>635.75</v>
      </c>
      <c r="E20" s="2">
        <v>51.727066039999997</v>
      </c>
      <c r="F20" s="2">
        <v>2.4714090799999999</v>
      </c>
      <c r="G20" s="3">
        <v>100.75</v>
      </c>
      <c r="H20" s="3">
        <v>-46.477569580000001</v>
      </c>
      <c r="I20" s="4" t="s">
        <v>39</v>
      </c>
      <c r="J20" s="4"/>
      <c r="K20" s="4"/>
      <c r="M20" s="3">
        <v>1</v>
      </c>
      <c r="N20" s="3">
        <v>1</v>
      </c>
      <c r="O20" s="3">
        <v>4</v>
      </c>
      <c r="P20" s="3" t="s">
        <v>36</v>
      </c>
      <c r="Q20" s="3">
        <v>2</v>
      </c>
      <c r="R20" s="3"/>
      <c r="S20" s="3"/>
      <c r="T20" s="3" t="s">
        <v>37</v>
      </c>
      <c r="U20" s="3" t="s">
        <v>37</v>
      </c>
    </row>
    <row r="21" spans="1:21" x14ac:dyDescent="0.25">
      <c r="A21" s="11">
        <f t="shared" si="0"/>
        <v>41192.435324074075</v>
      </c>
      <c r="B21" s="12">
        <f t="shared" si="1"/>
        <v>41192.435324074075</v>
      </c>
      <c r="C21" s="1">
        <v>41192.435324074075</v>
      </c>
      <c r="D21" s="3">
        <v>671.625</v>
      </c>
      <c r="E21" s="2">
        <v>51.752986909999997</v>
      </c>
      <c r="F21" s="2">
        <v>2.5302889300000002</v>
      </c>
      <c r="G21" s="3">
        <v>102.5</v>
      </c>
      <c r="H21" s="3">
        <v>142.28952025999999</v>
      </c>
      <c r="I21" s="4" t="s">
        <v>38</v>
      </c>
      <c r="J21" s="4"/>
      <c r="K21" s="4"/>
      <c r="M21" s="3">
        <v>1</v>
      </c>
      <c r="N21" s="3">
        <v>1</v>
      </c>
      <c r="O21" s="3">
        <v>4</v>
      </c>
      <c r="P21" s="3" t="s">
        <v>40</v>
      </c>
      <c r="Q21" s="3">
        <v>3</v>
      </c>
      <c r="R21" s="3"/>
      <c r="S21" s="3"/>
      <c r="T21" s="3" t="s">
        <v>44</v>
      </c>
      <c r="U21" s="3" t="s">
        <v>44</v>
      </c>
    </row>
    <row r="22" spans="1:21" x14ac:dyDescent="0.25">
      <c r="A22" s="11">
        <f t="shared" si="0"/>
        <v>41192.44021990741</v>
      </c>
      <c r="B22" s="12">
        <f t="shared" si="1"/>
        <v>41192.44021990741</v>
      </c>
      <c r="C22" s="1">
        <v>41192.44021990741</v>
      </c>
      <c r="D22" s="3">
        <v>672.25</v>
      </c>
      <c r="E22" s="2">
        <v>51.615142820000003</v>
      </c>
      <c r="F22" s="2">
        <v>2.7615170500000001</v>
      </c>
      <c r="G22" s="3">
        <v>101.25</v>
      </c>
      <c r="H22" s="3">
        <v>137.59286499000001</v>
      </c>
      <c r="I22" s="4" t="s">
        <v>41</v>
      </c>
      <c r="J22" s="4"/>
      <c r="K22" s="4"/>
      <c r="M22" s="3">
        <v>1</v>
      </c>
      <c r="N22" s="3">
        <v>2</v>
      </c>
      <c r="O22" s="3">
        <v>4</v>
      </c>
      <c r="P22" s="3" t="s">
        <v>36</v>
      </c>
      <c r="Q22" s="3">
        <v>2</v>
      </c>
      <c r="R22" s="3"/>
      <c r="S22" s="3"/>
      <c r="T22" s="3" t="s">
        <v>37</v>
      </c>
      <c r="U22" s="3" t="s">
        <v>37</v>
      </c>
    </row>
    <row r="23" spans="1:21" x14ac:dyDescent="0.25">
      <c r="A23" s="11">
        <f t="shared" si="0"/>
        <v>41192.445150462961</v>
      </c>
      <c r="B23" s="12">
        <f t="shared" si="1"/>
        <v>41192.445150462961</v>
      </c>
      <c r="C23" s="1">
        <v>41192.445150462961</v>
      </c>
      <c r="D23" s="3">
        <v>658.375</v>
      </c>
      <c r="E23" s="2">
        <v>51.47781372</v>
      </c>
      <c r="F23" s="2">
        <v>2.98862505</v>
      </c>
      <c r="G23" s="3">
        <v>99.375</v>
      </c>
      <c r="H23" s="3">
        <v>137.30172729</v>
      </c>
      <c r="I23" s="4" t="s">
        <v>41</v>
      </c>
      <c r="J23" s="4"/>
      <c r="K23" s="4"/>
      <c r="M23" s="3">
        <v>1</v>
      </c>
      <c r="N23" s="3">
        <v>2</v>
      </c>
      <c r="O23" s="3">
        <v>0</v>
      </c>
      <c r="P23" s="3" t="s">
        <v>36</v>
      </c>
      <c r="Q23" s="3">
        <v>2</v>
      </c>
      <c r="R23" s="3"/>
      <c r="S23" s="3"/>
      <c r="T23" s="3" t="s">
        <v>37</v>
      </c>
      <c r="U23" s="3" t="s">
        <v>37</v>
      </c>
    </row>
    <row r="24" spans="1:21" x14ac:dyDescent="0.25">
      <c r="A24" s="11">
        <f t="shared" si="0"/>
        <v>41192.445891203701</v>
      </c>
      <c r="B24" s="12">
        <f t="shared" si="1"/>
        <v>41192.445891203701</v>
      </c>
      <c r="C24" s="1">
        <v>41192.445891203701</v>
      </c>
      <c r="D24" s="3">
        <v>659.125</v>
      </c>
      <c r="E24" s="2">
        <v>51.457557680000001</v>
      </c>
      <c r="F24" s="2">
        <v>3.0224421000000001</v>
      </c>
      <c r="G24" s="3">
        <v>99.25</v>
      </c>
      <c r="H24" s="3">
        <v>135.47799683</v>
      </c>
      <c r="I24" s="4" t="s">
        <v>41</v>
      </c>
      <c r="J24" s="4"/>
      <c r="K24" s="4"/>
      <c r="M24" s="3">
        <v>1</v>
      </c>
      <c r="N24" s="3">
        <v>3</v>
      </c>
      <c r="O24" s="3">
        <v>0</v>
      </c>
      <c r="P24" s="3" t="s">
        <v>36</v>
      </c>
      <c r="Q24" s="3">
        <v>2</v>
      </c>
      <c r="R24" s="3"/>
      <c r="S24" s="3"/>
      <c r="T24" s="3" t="s">
        <v>37</v>
      </c>
      <c r="U24" s="3" t="s">
        <v>37</v>
      </c>
    </row>
    <row r="25" spans="1:21" x14ac:dyDescent="0.25">
      <c r="A25" s="11">
        <f t="shared" si="0"/>
        <v>41192.448368055557</v>
      </c>
      <c r="B25" s="12">
        <f t="shared" si="1"/>
        <v>41192.448368055557</v>
      </c>
      <c r="C25" s="1">
        <v>41192.448368055557</v>
      </c>
      <c r="D25" s="3">
        <v>666.5</v>
      </c>
      <c r="E25" s="2">
        <v>51.386661529999998</v>
      </c>
      <c r="F25" s="2">
        <v>3.1388280399999999</v>
      </c>
      <c r="G25" s="3">
        <v>109.25</v>
      </c>
      <c r="H25" s="3">
        <v>133.03903198</v>
      </c>
      <c r="I25" s="4" t="s">
        <v>39</v>
      </c>
      <c r="J25" s="4"/>
      <c r="K25" s="4"/>
      <c r="M25" s="3">
        <v>1</v>
      </c>
      <c r="N25" s="3">
        <v>3</v>
      </c>
      <c r="O25" s="3">
        <v>0</v>
      </c>
      <c r="P25" s="3" t="s">
        <v>36</v>
      </c>
      <c r="Q25" s="3">
        <v>2</v>
      </c>
      <c r="R25" s="3"/>
      <c r="S25" s="3"/>
      <c r="T25" s="3" t="s">
        <v>37</v>
      </c>
      <c r="U25" s="3" t="s">
        <v>37</v>
      </c>
    </row>
    <row r="26" spans="1:21" x14ac:dyDescent="0.25">
      <c r="A26" s="11">
        <f t="shared" si="0"/>
        <v>41192.449872685182</v>
      </c>
      <c r="B26" s="12">
        <f t="shared" si="1"/>
        <v>41192.449872685182</v>
      </c>
      <c r="C26" s="1">
        <v>41192.449872685182</v>
      </c>
      <c r="D26" s="3">
        <v>670.25</v>
      </c>
      <c r="E26" s="2">
        <v>51.422023770000003</v>
      </c>
      <c r="F26" s="2">
        <v>3.1961629399999998</v>
      </c>
      <c r="G26" s="3">
        <v>107.875</v>
      </c>
      <c r="H26" s="3">
        <v>-45.450347899999997</v>
      </c>
      <c r="I26" s="4" t="s">
        <v>42</v>
      </c>
      <c r="J26" s="4"/>
      <c r="K26" s="4"/>
      <c r="M26" s="3">
        <v>1</v>
      </c>
      <c r="N26" s="3">
        <v>2</v>
      </c>
      <c r="O26" s="3">
        <v>0</v>
      </c>
      <c r="P26" s="3" t="s">
        <v>36</v>
      </c>
      <c r="Q26" s="3">
        <v>1</v>
      </c>
      <c r="R26" s="3"/>
      <c r="S26" s="3"/>
      <c r="T26" s="3" t="s">
        <v>37</v>
      </c>
      <c r="U26" s="3" t="s">
        <v>37</v>
      </c>
    </row>
    <row r="27" spans="1:21" x14ac:dyDescent="0.25">
      <c r="A27" s="11">
        <f t="shared" si="0"/>
        <v>41192.455810185187</v>
      </c>
      <c r="B27" s="12">
        <f t="shared" si="1"/>
        <v>41192.455810185187</v>
      </c>
      <c r="C27" s="1">
        <v>41192.455810185187</v>
      </c>
      <c r="D27" s="3">
        <v>645.875</v>
      </c>
      <c r="E27" s="2">
        <v>51.586475370000002</v>
      </c>
      <c r="F27" s="2">
        <v>2.9180719900000001</v>
      </c>
      <c r="G27" s="3">
        <v>101</v>
      </c>
      <c r="H27" s="3">
        <v>-51.058868410000002</v>
      </c>
      <c r="I27" s="4" t="s">
        <v>41</v>
      </c>
      <c r="J27" s="4"/>
      <c r="K27" s="4"/>
      <c r="M27" s="3">
        <v>1</v>
      </c>
      <c r="N27" s="3">
        <v>2</v>
      </c>
      <c r="O27" s="3">
        <v>0</v>
      </c>
      <c r="P27" s="3" t="s">
        <v>36</v>
      </c>
      <c r="Q27" s="3">
        <v>2</v>
      </c>
      <c r="R27" s="3"/>
      <c r="S27" s="3"/>
      <c r="T27" s="3" t="s">
        <v>37</v>
      </c>
      <c r="U27" s="3" t="s">
        <v>37</v>
      </c>
    </row>
    <row r="28" spans="1:21" x14ac:dyDescent="0.25">
      <c r="A28" s="11">
        <f t="shared" si="0"/>
        <v>41192.458240740743</v>
      </c>
      <c r="B28" s="12">
        <f t="shared" si="1"/>
        <v>41192.458240740743</v>
      </c>
      <c r="C28" s="1">
        <v>41192.458240740743</v>
      </c>
      <c r="D28" s="3">
        <v>654.375</v>
      </c>
      <c r="E28" s="2">
        <v>51.654796599999997</v>
      </c>
      <c r="F28" s="2">
        <v>2.8047749999999998</v>
      </c>
      <c r="G28" s="3">
        <v>100</v>
      </c>
      <c r="H28" s="3">
        <v>-48.510040279999998</v>
      </c>
      <c r="I28" s="4" t="s">
        <v>41</v>
      </c>
      <c r="J28" s="4"/>
      <c r="K28" s="4"/>
      <c r="M28" s="3">
        <v>1</v>
      </c>
      <c r="N28" s="3">
        <v>1</v>
      </c>
      <c r="O28" s="3">
        <v>0</v>
      </c>
      <c r="P28" s="3" t="s">
        <v>36</v>
      </c>
      <c r="Q28" s="3">
        <v>2</v>
      </c>
      <c r="R28" s="3"/>
      <c r="S28" s="3"/>
      <c r="T28" s="3" t="s">
        <v>44</v>
      </c>
      <c r="U28" s="3" t="s">
        <v>37</v>
      </c>
    </row>
    <row r="29" spans="1:21" x14ac:dyDescent="0.25">
      <c r="A29" s="11">
        <f t="shared" si="0"/>
        <v>41192.460069444445</v>
      </c>
      <c r="B29" s="12">
        <f t="shared" si="1"/>
        <v>41192.460069444445</v>
      </c>
      <c r="C29" s="1">
        <v>41192.460069444445</v>
      </c>
      <c r="D29" s="3">
        <v>660</v>
      </c>
      <c r="E29" s="2">
        <v>51.706295009999998</v>
      </c>
      <c r="F29" s="2">
        <v>2.71894503</v>
      </c>
      <c r="G29" s="3">
        <v>102.125</v>
      </c>
      <c r="H29" s="3">
        <v>-50.476593020000003</v>
      </c>
      <c r="I29" s="4" t="s">
        <v>41</v>
      </c>
      <c r="J29" s="4"/>
      <c r="K29" s="4"/>
      <c r="M29" s="3">
        <v>1</v>
      </c>
      <c r="N29" s="3">
        <v>1</v>
      </c>
      <c r="O29" s="3">
        <v>0</v>
      </c>
      <c r="P29" s="3" t="s">
        <v>36</v>
      </c>
      <c r="Q29" s="3">
        <v>2</v>
      </c>
      <c r="R29" s="3"/>
      <c r="S29" s="3"/>
      <c r="T29" s="3" t="s">
        <v>44</v>
      </c>
      <c r="U29" s="3" t="s">
        <v>44</v>
      </c>
    </row>
    <row r="30" spans="1:21" x14ac:dyDescent="0.25">
      <c r="A30" s="11">
        <f t="shared" si="0"/>
        <v>41192.461550925924</v>
      </c>
      <c r="B30" s="12">
        <f t="shared" si="1"/>
        <v>41192.461550925924</v>
      </c>
      <c r="C30" s="1">
        <v>41192.461550925924</v>
      </c>
      <c r="D30" s="3">
        <v>629</v>
      </c>
      <c r="E30" s="2">
        <v>51.746978759999998</v>
      </c>
      <c r="F30" s="2">
        <v>2.6506230799999999</v>
      </c>
      <c r="G30" s="3">
        <v>94.875</v>
      </c>
      <c r="H30" s="3">
        <v>-43.681549070000003</v>
      </c>
      <c r="I30" s="4" t="s">
        <v>39</v>
      </c>
      <c r="J30" s="4"/>
      <c r="K30" s="4"/>
      <c r="M30" s="3">
        <v>1</v>
      </c>
      <c r="N30" s="3">
        <v>1</v>
      </c>
      <c r="O30" s="3">
        <v>0</v>
      </c>
      <c r="P30" s="3" t="s">
        <v>36</v>
      </c>
      <c r="Q30" s="3">
        <v>2</v>
      </c>
      <c r="R30" s="3"/>
      <c r="S30" s="3"/>
      <c r="T30" s="3" t="s">
        <v>45</v>
      </c>
      <c r="U30" s="3" t="s">
        <v>45</v>
      </c>
    </row>
    <row r="31" spans="1:21" x14ac:dyDescent="0.25">
      <c r="A31" s="11">
        <f t="shared" si="0"/>
        <v>41192.463020833333</v>
      </c>
      <c r="B31" s="12">
        <f t="shared" si="1"/>
        <v>41192.463020833333</v>
      </c>
      <c r="C31" s="1">
        <v>41192.463020833333</v>
      </c>
      <c r="D31" s="3">
        <v>669.375</v>
      </c>
      <c r="E31" s="2">
        <v>51.782684330000002</v>
      </c>
      <c r="F31" s="2">
        <v>2.70418191</v>
      </c>
      <c r="G31" s="3">
        <v>109.875</v>
      </c>
      <c r="H31" s="3">
        <v>129.45199585</v>
      </c>
      <c r="I31" s="4" t="s">
        <v>38</v>
      </c>
      <c r="J31" s="4"/>
      <c r="K31" s="4"/>
      <c r="M31" s="3">
        <v>1</v>
      </c>
      <c r="N31" s="3">
        <v>1</v>
      </c>
      <c r="O31" s="3">
        <v>0</v>
      </c>
      <c r="P31" s="3" t="s">
        <v>36</v>
      </c>
      <c r="Q31" s="3">
        <v>2</v>
      </c>
      <c r="R31" s="3"/>
      <c r="S31" s="3"/>
      <c r="T31" s="3" t="s">
        <v>44</v>
      </c>
      <c r="U31" s="3" t="s">
        <v>44</v>
      </c>
    </row>
    <row r="32" spans="1:21" x14ac:dyDescent="0.25">
      <c r="A32" s="11">
        <f t="shared" si="0"/>
        <v>41192.466087962966</v>
      </c>
      <c r="B32" s="12">
        <f t="shared" si="1"/>
        <v>41192.466087962966</v>
      </c>
      <c r="C32" s="1">
        <v>41192.466087962966</v>
      </c>
      <c r="D32" s="3">
        <v>676.125</v>
      </c>
      <c r="E32" s="2">
        <v>51.69410706</v>
      </c>
      <c r="F32" s="2">
        <v>2.8428840599999998</v>
      </c>
      <c r="G32" s="3">
        <v>101</v>
      </c>
      <c r="H32" s="3">
        <v>138.80136107999999</v>
      </c>
      <c r="I32" s="4" t="s">
        <v>41</v>
      </c>
      <c r="J32" s="4"/>
      <c r="K32" s="4"/>
      <c r="M32" s="3">
        <v>1</v>
      </c>
      <c r="N32" s="3">
        <v>1</v>
      </c>
      <c r="O32" s="3">
        <v>2</v>
      </c>
      <c r="P32" s="3" t="s">
        <v>36</v>
      </c>
      <c r="Q32" s="3">
        <v>2</v>
      </c>
      <c r="R32" s="3"/>
      <c r="S32" s="3"/>
      <c r="T32" s="3" t="s">
        <v>37</v>
      </c>
      <c r="U32" s="3" t="s">
        <v>37</v>
      </c>
    </row>
    <row r="33" spans="1:21" x14ac:dyDescent="0.25">
      <c r="A33" s="11">
        <f t="shared" si="0"/>
        <v>41192.468159722222</v>
      </c>
      <c r="B33" s="12">
        <f t="shared" si="1"/>
        <v>41192.468159722222</v>
      </c>
      <c r="C33" s="1">
        <v>41192.468159722222</v>
      </c>
      <c r="D33" s="3">
        <v>659.625</v>
      </c>
      <c r="E33" s="2">
        <v>51.63625717</v>
      </c>
      <c r="F33" s="2">
        <v>2.9383280300000001</v>
      </c>
      <c r="G33" s="3">
        <v>98.625</v>
      </c>
      <c r="H33" s="3">
        <v>138.07626343000001</v>
      </c>
      <c r="I33" s="4" t="s">
        <v>41</v>
      </c>
      <c r="J33" s="4"/>
      <c r="K33" s="4"/>
      <c r="M33" s="3">
        <v>1</v>
      </c>
      <c r="N33" s="3">
        <v>2</v>
      </c>
      <c r="O33" s="3">
        <v>2</v>
      </c>
      <c r="P33" s="3" t="s">
        <v>36</v>
      </c>
      <c r="Q33" s="3">
        <v>2</v>
      </c>
      <c r="R33" s="3"/>
      <c r="S33" s="3"/>
      <c r="T33" s="3" t="s">
        <v>37</v>
      </c>
      <c r="U33" s="3" t="s">
        <v>37</v>
      </c>
    </row>
    <row r="34" spans="1:21" x14ac:dyDescent="0.25">
      <c r="A34" s="11">
        <f t="shared" si="0"/>
        <v>41192.470335648148</v>
      </c>
      <c r="B34" s="12">
        <f t="shared" si="1"/>
        <v>41192.470335648148</v>
      </c>
      <c r="C34" s="1">
        <v>41192.470335648148</v>
      </c>
      <c r="D34" s="3">
        <v>660</v>
      </c>
      <c r="E34" s="2">
        <v>51.57600403</v>
      </c>
      <c r="F34" s="2">
        <v>3.0378909100000002</v>
      </c>
      <c r="G34" s="3">
        <v>101.75</v>
      </c>
      <c r="H34" s="3">
        <v>137.95541381999999</v>
      </c>
      <c r="I34" s="4" t="s">
        <v>41</v>
      </c>
      <c r="J34" s="4"/>
      <c r="K34" s="4"/>
      <c r="M34" s="3">
        <v>1</v>
      </c>
      <c r="N34" s="3">
        <v>3</v>
      </c>
      <c r="O34" s="3">
        <v>2</v>
      </c>
      <c r="P34" s="3" t="s">
        <v>36</v>
      </c>
      <c r="Q34" s="3">
        <v>2</v>
      </c>
      <c r="R34" s="3"/>
      <c r="S34" s="3"/>
      <c r="T34" s="3" t="s">
        <v>37</v>
      </c>
      <c r="U34" s="3" t="s">
        <v>37</v>
      </c>
    </row>
    <row r="35" spans="1:21" x14ac:dyDescent="0.25">
      <c r="A35" s="11">
        <f t="shared" si="0"/>
        <v>41192.474976851852</v>
      </c>
      <c r="B35" s="12">
        <f t="shared" si="1"/>
        <v>41192.474976851852</v>
      </c>
      <c r="C35" s="1">
        <v>41192.474976851852</v>
      </c>
      <c r="D35" s="3">
        <v>657.125</v>
      </c>
      <c r="E35" s="2">
        <v>51.445713040000001</v>
      </c>
      <c r="F35" s="2">
        <v>3.25075102</v>
      </c>
      <c r="G35" s="3">
        <v>101.5</v>
      </c>
      <c r="H35" s="3">
        <v>136.04379272</v>
      </c>
      <c r="I35" s="4" t="s">
        <v>39</v>
      </c>
      <c r="J35" s="4"/>
      <c r="K35" s="4"/>
      <c r="M35" s="3">
        <v>1</v>
      </c>
      <c r="N35" s="3">
        <v>3</v>
      </c>
      <c r="O35" s="3">
        <v>2</v>
      </c>
      <c r="P35" s="3" t="s">
        <v>36</v>
      </c>
      <c r="Q35" s="3">
        <v>2</v>
      </c>
      <c r="R35" s="3"/>
      <c r="S35" s="3"/>
      <c r="T35" s="3" t="s">
        <v>37</v>
      </c>
      <c r="U35" s="3" t="s">
        <v>37</v>
      </c>
    </row>
    <row r="36" spans="1:21" x14ac:dyDescent="0.25">
      <c r="A36" s="11">
        <f t="shared" si="0"/>
        <v>41192.550810185188</v>
      </c>
      <c r="B36" s="12">
        <f t="shared" si="1"/>
        <v>41192.550810185188</v>
      </c>
      <c r="C36" s="1">
        <v>41192.550810185188</v>
      </c>
      <c r="D36" s="3">
        <v>606.75</v>
      </c>
      <c r="E36" s="2">
        <v>51.273879999999998</v>
      </c>
      <c r="F36" s="2">
        <v>2.82674789</v>
      </c>
      <c r="G36" s="3">
        <v>99.875</v>
      </c>
      <c r="H36" s="3">
        <v>-42.044586180000003</v>
      </c>
      <c r="I36" s="4" t="s">
        <v>38</v>
      </c>
      <c r="J36" s="3"/>
      <c r="K36" s="3"/>
      <c r="M36" s="3">
        <v>1</v>
      </c>
      <c r="N36" s="3">
        <v>2</v>
      </c>
      <c r="O36" s="3">
        <v>2</v>
      </c>
      <c r="P36" s="3" t="s">
        <v>36</v>
      </c>
      <c r="Q36" s="3">
        <v>1</v>
      </c>
      <c r="R36" s="3">
        <v>300</v>
      </c>
      <c r="S36" s="3">
        <v>320</v>
      </c>
      <c r="T36" s="3" t="s">
        <v>37</v>
      </c>
      <c r="U36" s="3" t="s">
        <v>37</v>
      </c>
    </row>
    <row r="37" spans="1:21" x14ac:dyDescent="0.25">
      <c r="A37" s="11">
        <f t="shared" si="0"/>
        <v>41192.558761574073</v>
      </c>
      <c r="B37" s="12">
        <f t="shared" si="1"/>
        <v>41192.558761574073</v>
      </c>
      <c r="C37" s="1">
        <v>41192.558761574073</v>
      </c>
      <c r="D37" s="3">
        <v>628.875</v>
      </c>
      <c r="E37" s="2">
        <v>51.503562930000001</v>
      </c>
      <c r="F37" s="2">
        <v>2.4418830900000001</v>
      </c>
      <c r="G37" s="3">
        <v>101</v>
      </c>
      <c r="H37" s="3">
        <v>-47.653106690000001</v>
      </c>
      <c r="I37" s="4" t="s">
        <v>41</v>
      </c>
      <c r="J37" s="3"/>
      <c r="K37" s="3"/>
      <c r="M37" s="3">
        <v>1</v>
      </c>
      <c r="N37" s="3">
        <v>1</v>
      </c>
      <c r="O37" s="3">
        <v>2</v>
      </c>
      <c r="P37" s="3" t="s">
        <v>36</v>
      </c>
      <c r="Q37" s="3">
        <v>1</v>
      </c>
      <c r="R37" s="3">
        <v>300</v>
      </c>
      <c r="S37" s="3">
        <v>320</v>
      </c>
      <c r="T37" s="3" t="s">
        <v>37</v>
      </c>
      <c r="U37" s="3" t="s">
        <v>37</v>
      </c>
    </row>
    <row r="38" spans="1:21" x14ac:dyDescent="0.25">
      <c r="A38" s="11">
        <f t="shared" si="0"/>
        <v>41192.561412037037</v>
      </c>
      <c r="B38" s="12">
        <f t="shared" si="1"/>
        <v>41192.561412037037</v>
      </c>
      <c r="C38" s="1">
        <v>41192.561412037037</v>
      </c>
      <c r="D38" s="3">
        <v>611.625</v>
      </c>
      <c r="E38" s="2">
        <v>51.578063960000001</v>
      </c>
      <c r="F38" s="2">
        <v>2.3169140800000001</v>
      </c>
      <c r="G38" s="3">
        <v>99.5</v>
      </c>
      <c r="H38" s="3">
        <v>-49.454864499999999</v>
      </c>
      <c r="I38" s="4" t="s">
        <v>41</v>
      </c>
      <c r="J38" s="3"/>
      <c r="K38" s="3"/>
      <c r="M38" s="3">
        <v>1</v>
      </c>
      <c r="N38" s="3">
        <v>1</v>
      </c>
      <c r="O38" s="3">
        <v>4</v>
      </c>
      <c r="P38" s="3" t="s">
        <v>36</v>
      </c>
      <c r="Q38" s="3">
        <v>2</v>
      </c>
      <c r="R38" s="3">
        <v>300</v>
      </c>
      <c r="S38" s="3">
        <v>320</v>
      </c>
      <c r="T38" s="3" t="s">
        <v>37</v>
      </c>
      <c r="U38" s="3" t="s">
        <v>37</v>
      </c>
    </row>
    <row r="39" spans="1:21" x14ac:dyDescent="0.25">
      <c r="A39" s="11">
        <f t="shared" si="0"/>
        <v>41192.562106481484</v>
      </c>
      <c r="B39" s="12">
        <f t="shared" si="1"/>
        <v>41192.562106481484</v>
      </c>
      <c r="C39" s="1">
        <v>41192.562106481484</v>
      </c>
      <c r="D39" s="3">
        <v>617.375</v>
      </c>
      <c r="E39" s="2">
        <v>51.596603389999999</v>
      </c>
      <c r="F39" s="2">
        <v>2.28464103</v>
      </c>
      <c r="G39" s="3">
        <v>99.25</v>
      </c>
      <c r="H39" s="3">
        <v>-49.273590089999999</v>
      </c>
      <c r="I39" s="4" t="s">
        <v>39</v>
      </c>
      <c r="J39" s="3"/>
      <c r="K39" s="3"/>
      <c r="M39" s="3">
        <v>1</v>
      </c>
      <c r="N39" s="3">
        <v>1</v>
      </c>
      <c r="O39" s="3">
        <v>4</v>
      </c>
      <c r="P39" s="3" t="s">
        <v>36</v>
      </c>
      <c r="Q39" s="3">
        <v>2</v>
      </c>
      <c r="R39" s="3">
        <v>300</v>
      </c>
      <c r="S39" s="3">
        <v>320</v>
      </c>
      <c r="T39" s="3" t="s">
        <v>37</v>
      </c>
      <c r="U39" s="3" t="s">
        <v>37</v>
      </c>
    </row>
    <row r="40" spans="1:21" x14ac:dyDescent="0.25">
      <c r="A40" s="11">
        <f t="shared" si="0"/>
        <v>41192.563842592594</v>
      </c>
      <c r="B40" s="12">
        <f t="shared" si="1"/>
        <v>41192.563842592594</v>
      </c>
      <c r="C40" s="1">
        <v>41192.563842592594</v>
      </c>
      <c r="D40" s="3">
        <v>614.375</v>
      </c>
      <c r="E40" s="2">
        <v>51.556949619999997</v>
      </c>
      <c r="F40" s="2">
        <v>2.24412894</v>
      </c>
      <c r="G40" s="3">
        <v>91.875</v>
      </c>
      <c r="H40" s="3">
        <v>132.73690796</v>
      </c>
      <c r="I40" s="4" t="s">
        <v>38</v>
      </c>
      <c r="J40" s="3"/>
      <c r="K40" s="3"/>
      <c r="M40" s="3">
        <v>1</v>
      </c>
      <c r="N40" s="3">
        <v>1</v>
      </c>
      <c r="O40" s="3">
        <v>4</v>
      </c>
      <c r="P40" s="3" t="s">
        <v>36</v>
      </c>
      <c r="Q40" s="3">
        <v>2</v>
      </c>
      <c r="R40" s="3">
        <v>80</v>
      </c>
      <c r="S40" s="3">
        <v>90</v>
      </c>
      <c r="T40" s="3" t="s">
        <v>37</v>
      </c>
      <c r="U40" s="3" t="s">
        <v>37</v>
      </c>
    </row>
    <row r="41" spans="1:21" x14ac:dyDescent="0.25">
      <c r="A41" s="11">
        <f t="shared" si="0"/>
        <v>41192.569733796299</v>
      </c>
      <c r="B41" s="12">
        <f t="shared" si="1"/>
        <v>41192.569733796299</v>
      </c>
      <c r="C41" s="1">
        <v>41192.569733796299</v>
      </c>
      <c r="D41" s="3">
        <v>652.375</v>
      </c>
      <c r="E41" s="2">
        <v>51.39163971</v>
      </c>
      <c r="F41" s="2">
        <v>2.5205039999999999</v>
      </c>
      <c r="G41" s="3">
        <v>102.75</v>
      </c>
      <c r="H41" s="3">
        <v>133.54440308</v>
      </c>
      <c r="I41" s="4" t="s">
        <v>41</v>
      </c>
      <c r="J41" s="3"/>
      <c r="K41" s="3"/>
      <c r="M41" s="3">
        <v>1</v>
      </c>
      <c r="N41" s="3">
        <v>2</v>
      </c>
      <c r="O41" s="3">
        <v>0</v>
      </c>
      <c r="P41" s="3" t="s">
        <v>36</v>
      </c>
      <c r="Q41" s="3">
        <v>2</v>
      </c>
      <c r="R41" s="3">
        <v>80</v>
      </c>
      <c r="S41" s="3">
        <v>90</v>
      </c>
      <c r="T41" s="3" t="s">
        <v>37</v>
      </c>
      <c r="U41" s="3" t="s">
        <v>37</v>
      </c>
    </row>
    <row r="42" spans="1:21" x14ac:dyDescent="0.25">
      <c r="A42" s="11">
        <f t="shared" si="0"/>
        <v>41192.572048611109</v>
      </c>
      <c r="B42" s="12">
        <f t="shared" si="1"/>
        <v>41192.572048611109</v>
      </c>
      <c r="C42" s="1">
        <v>41192.572048611109</v>
      </c>
      <c r="D42" s="3">
        <v>641.75</v>
      </c>
      <c r="E42" s="2">
        <v>51.325721739999999</v>
      </c>
      <c r="F42" s="2">
        <v>2.63174105</v>
      </c>
      <c r="G42" s="3">
        <v>104.875</v>
      </c>
      <c r="H42" s="3">
        <v>132.37435912999999</v>
      </c>
      <c r="I42" s="4" t="s">
        <v>41</v>
      </c>
      <c r="J42" s="3"/>
      <c r="K42" s="3"/>
      <c r="M42" s="3">
        <v>1</v>
      </c>
      <c r="N42" s="3">
        <v>2</v>
      </c>
      <c r="O42" s="3">
        <v>0</v>
      </c>
      <c r="P42" s="3" t="s">
        <v>36</v>
      </c>
      <c r="Q42" s="3">
        <v>2</v>
      </c>
      <c r="R42" s="3">
        <v>80</v>
      </c>
      <c r="S42" s="3">
        <v>90</v>
      </c>
      <c r="T42" s="3" t="s">
        <v>37</v>
      </c>
      <c r="U42" s="3" t="s">
        <v>44</v>
      </c>
    </row>
    <row r="43" spans="1:21" x14ac:dyDescent="0.25">
      <c r="A43" s="11">
        <f t="shared" si="0"/>
        <v>41192.573854166665</v>
      </c>
      <c r="B43" s="12">
        <f t="shared" si="1"/>
        <v>41192.573854166665</v>
      </c>
      <c r="C43" s="1">
        <v>41192.573854166665</v>
      </c>
      <c r="D43" s="3">
        <v>619.125</v>
      </c>
      <c r="E43" s="2">
        <v>51.275424960000002</v>
      </c>
      <c r="F43" s="2">
        <v>2.7160260699999998</v>
      </c>
      <c r="G43" s="3">
        <v>98.75</v>
      </c>
      <c r="H43" s="3">
        <v>131.19882201999999</v>
      </c>
      <c r="I43" s="4" t="s">
        <v>41</v>
      </c>
      <c r="J43" s="3"/>
      <c r="K43" s="3"/>
      <c r="M43" s="3">
        <v>1</v>
      </c>
      <c r="N43" s="3">
        <v>3</v>
      </c>
      <c r="O43" s="3">
        <v>0</v>
      </c>
      <c r="P43" s="3" t="s">
        <v>36</v>
      </c>
      <c r="Q43" s="3">
        <v>2</v>
      </c>
      <c r="R43" s="3">
        <v>80</v>
      </c>
      <c r="S43" s="3">
        <v>90</v>
      </c>
      <c r="T43" s="3" t="s">
        <v>37</v>
      </c>
      <c r="U43" s="3" t="s">
        <v>44</v>
      </c>
    </row>
    <row r="44" spans="1:21" x14ac:dyDescent="0.25">
      <c r="A44" s="11">
        <f t="shared" si="0"/>
        <v>41192.574988425928</v>
      </c>
      <c r="B44" s="12">
        <f t="shared" si="1"/>
        <v>41192.574988425928</v>
      </c>
      <c r="C44" s="1">
        <v>41192.574988425928</v>
      </c>
      <c r="D44" s="3">
        <v>621.625</v>
      </c>
      <c r="E44" s="2">
        <v>51.24452591</v>
      </c>
      <c r="F44" s="2">
        <v>2.7670099700000002</v>
      </c>
      <c r="G44" s="3">
        <v>97.5</v>
      </c>
      <c r="H44" s="3">
        <v>131.87997437000001</v>
      </c>
      <c r="I44" s="4" t="s">
        <v>39</v>
      </c>
      <c r="J44" s="3"/>
      <c r="K44" s="3"/>
      <c r="M44" s="3">
        <v>1</v>
      </c>
      <c r="N44" s="3">
        <v>3</v>
      </c>
      <c r="O44" s="3">
        <v>0</v>
      </c>
      <c r="P44" s="3" t="s">
        <v>36</v>
      </c>
      <c r="Q44" s="3">
        <v>2</v>
      </c>
      <c r="R44" s="3">
        <v>80</v>
      </c>
      <c r="S44" s="3">
        <v>90</v>
      </c>
      <c r="T44" s="3" t="s">
        <v>37</v>
      </c>
      <c r="U44" s="3" t="s">
        <v>44</v>
      </c>
    </row>
    <row r="45" spans="1:21" x14ac:dyDescent="0.25">
      <c r="A45" s="11">
        <f t="shared" si="0"/>
        <v>41192.577719907407</v>
      </c>
      <c r="B45" s="12">
        <f t="shared" si="1"/>
        <v>41192.577719907407</v>
      </c>
      <c r="C45" s="1">
        <v>41192.577719907407</v>
      </c>
      <c r="D45" s="3">
        <v>626</v>
      </c>
      <c r="E45" s="2">
        <v>51.197834010000001</v>
      </c>
      <c r="F45" s="2">
        <v>2.63877892</v>
      </c>
      <c r="G45" s="3">
        <v>95.75</v>
      </c>
      <c r="H45" s="3">
        <v>-31.942642209999999</v>
      </c>
      <c r="I45" s="4" t="s">
        <v>38</v>
      </c>
      <c r="J45" s="3"/>
      <c r="K45" s="3"/>
      <c r="M45" s="3">
        <v>1</v>
      </c>
      <c r="N45" s="3">
        <v>3</v>
      </c>
      <c r="O45" s="3">
        <v>0</v>
      </c>
      <c r="P45" s="3" t="s">
        <v>36</v>
      </c>
      <c r="Q45" s="3">
        <v>2</v>
      </c>
      <c r="R45" s="3">
        <v>250</v>
      </c>
      <c r="S45" s="3">
        <v>270</v>
      </c>
      <c r="T45" s="3" t="s">
        <v>37</v>
      </c>
      <c r="U45" s="3" t="s">
        <v>37</v>
      </c>
    </row>
    <row r="46" spans="1:21" x14ac:dyDescent="0.25">
      <c r="A46" s="11">
        <f t="shared" si="0"/>
        <v>41192.578657407408</v>
      </c>
      <c r="B46" s="12">
        <f t="shared" si="1"/>
        <v>41192.578657407408</v>
      </c>
      <c r="C46" s="1">
        <v>41192.578657407408</v>
      </c>
      <c r="D46" s="3">
        <v>601.25</v>
      </c>
      <c r="E46" s="2">
        <v>51.226329800000002</v>
      </c>
      <c r="F46" s="2">
        <v>2.6017000700000001</v>
      </c>
      <c r="G46" s="3">
        <v>100.5</v>
      </c>
      <c r="H46" s="3">
        <v>-45.856842039999997</v>
      </c>
      <c r="I46" s="4" t="s">
        <v>41</v>
      </c>
      <c r="J46" s="3"/>
      <c r="K46" s="3"/>
      <c r="M46" s="3">
        <v>1</v>
      </c>
      <c r="N46" s="3">
        <v>2</v>
      </c>
      <c r="O46" s="3">
        <v>0</v>
      </c>
      <c r="P46" s="3" t="s">
        <v>36</v>
      </c>
      <c r="Q46" s="3">
        <v>2</v>
      </c>
      <c r="R46" s="3">
        <v>250</v>
      </c>
      <c r="S46" s="3">
        <v>270</v>
      </c>
      <c r="T46" s="3" t="s">
        <v>37</v>
      </c>
      <c r="U46" s="3" t="s">
        <v>37</v>
      </c>
    </row>
    <row r="47" spans="1:21" x14ac:dyDescent="0.25">
      <c r="A47" s="11">
        <f t="shared" si="0"/>
        <v>41192.588263888887</v>
      </c>
      <c r="B47" s="12">
        <f t="shared" si="1"/>
        <v>41192.588263888887</v>
      </c>
      <c r="C47" s="1">
        <v>41192.588263888887</v>
      </c>
      <c r="D47" s="3">
        <v>616.125</v>
      </c>
      <c r="E47" s="2">
        <v>51.492233280000001</v>
      </c>
      <c r="F47" s="2">
        <v>2.1389010000000002</v>
      </c>
      <c r="G47" s="3">
        <v>102.375</v>
      </c>
      <c r="H47" s="3">
        <v>-51.355499270000003</v>
      </c>
      <c r="I47" s="4" t="s">
        <v>39</v>
      </c>
      <c r="J47" s="3"/>
      <c r="K47" s="3"/>
      <c r="M47" s="3">
        <v>1</v>
      </c>
      <c r="N47" s="3">
        <v>1</v>
      </c>
      <c r="O47" s="3">
        <v>0</v>
      </c>
      <c r="P47" s="3" t="s">
        <v>36</v>
      </c>
      <c r="Q47" s="3">
        <v>2</v>
      </c>
      <c r="R47" s="3">
        <v>250</v>
      </c>
      <c r="S47" s="3">
        <v>270</v>
      </c>
      <c r="T47" s="3" t="s">
        <v>37</v>
      </c>
      <c r="U47" s="3" t="s">
        <v>37</v>
      </c>
    </row>
    <row r="48" spans="1:21" x14ac:dyDescent="0.25">
      <c r="A48" s="11">
        <f t="shared" si="0"/>
        <v>41192.590092592596</v>
      </c>
      <c r="B48" s="12">
        <f t="shared" si="1"/>
        <v>41192.590092592596</v>
      </c>
      <c r="C48" s="1">
        <v>41192.590092592596</v>
      </c>
      <c r="D48" s="3">
        <v>654</v>
      </c>
      <c r="E48" s="2">
        <v>51.44914627</v>
      </c>
      <c r="F48" s="2">
        <v>2.1019940400000001</v>
      </c>
      <c r="G48" s="3">
        <v>91.5</v>
      </c>
      <c r="H48" s="3">
        <v>130.36935424999999</v>
      </c>
      <c r="I48" s="4" t="s">
        <v>38</v>
      </c>
      <c r="J48" s="3"/>
      <c r="K48" s="3"/>
      <c r="M48" s="3">
        <v>1</v>
      </c>
      <c r="N48" s="3">
        <v>1</v>
      </c>
      <c r="O48" s="3">
        <v>0</v>
      </c>
      <c r="P48" s="3" t="s">
        <v>36</v>
      </c>
      <c r="Q48" s="3">
        <v>2</v>
      </c>
      <c r="R48" s="3"/>
      <c r="S48" s="3"/>
      <c r="T48" s="3" t="s">
        <v>37</v>
      </c>
      <c r="U48" s="3" t="s">
        <v>37</v>
      </c>
    </row>
    <row r="49" spans="1:21" x14ac:dyDescent="0.25">
      <c r="A49" s="11">
        <f t="shared" si="0"/>
        <v>41192.590787037036</v>
      </c>
      <c r="B49" s="12">
        <f t="shared" si="1"/>
        <v>41192.590787037036</v>
      </c>
      <c r="C49" s="1">
        <v>41192.590787037036</v>
      </c>
      <c r="D49" s="3">
        <v>635.125</v>
      </c>
      <c r="E49" s="2">
        <v>51.43180847</v>
      </c>
      <c r="F49" s="2">
        <v>2.1337509200000002</v>
      </c>
      <c r="G49" s="3">
        <v>98.75</v>
      </c>
      <c r="H49" s="3">
        <v>133.86849975999999</v>
      </c>
      <c r="I49" s="4" t="s">
        <v>46</v>
      </c>
      <c r="J49" s="3"/>
      <c r="K49" s="3"/>
      <c r="M49" s="3">
        <v>1</v>
      </c>
      <c r="N49" s="3">
        <v>1</v>
      </c>
      <c r="O49" s="3">
        <v>0</v>
      </c>
      <c r="P49" s="3" t="s">
        <v>36</v>
      </c>
      <c r="Q49" s="3">
        <v>2</v>
      </c>
      <c r="R49" s="3"/>
      <c r="S49" s="3"/>
      <c r="T49" s="3" t="s">
        <v>37</v>
      </c>
      <c r="U49" s="3" t="s">
        <v>37</v>
      </c>
    </row>
    <row r="50" spans="1:21" x14ac:dyDescent="0.25">
      <c r="A50" s="11">
        <f t="shared" si="0"/>
        <v>41192.596493055556</v>
      </c>
      <c r="B50" s="12">
        <f t="shared" si="1"/>
        <v>41192.596493055556</v>
      </c>
      <c r="C50" s="1">
        <v>41192.596493055556</v>
      </c>
      <c r="D50" s="3">
        <v>623.75</v>
      </c>
      <c r="E50" s="2">
        <v>51.279544829999999</v>
      </c>
      <c r="F50" s="2">
        <v>2.4075510499999999</v>
      </c>
      <c r="G50" s="3">
        <v>103.25</v>
      </c>
      <c r="H50" s="3">
        <v>130.51766968000001</v>
      </c>
      <c r="I50" s="4" t="s">
        <v>41</v>
      </c>
      <c r="J50" s="3"/>
      <c r="K50" s="3"/>
      <c r="M50" s="3">
        <v>1</v>
      </c>
      <c r="N50" s="3">
        <v>2</v>
      </c>
      <c r="O50" s="3">
        <v>0</v>
      </c>
      <c r="P50" s="3" t="s">
        <v>36</v>
      </c>
      <c r="Q50" s="3">
        <v>2</v>
      </c>
      <c r="R50" s="3"/>
      <c r="S50" s="3"/>
      <c r="T50" s="3" t="s">
        <v>37</v>
      </c>
      <c r="U50" s="3" t="s">
        <v>37</v>
      </c>
    </row>
    <row r="51" spans="1:21" x14ac:dyDescent="0.25">
      <c r="A51" s="11">
        <f t="shared" si="0"/>
        <v>41192.599583333336</v>
      </c>
      <c r="B51" s="12">
        <f t="shared" si="1"/>
        <v>41192.599583333336</v>
      </c>
      <c r="C51" s="1">
        <v>41192.599583333336</v>
      </c>
      <c r="D51" s="3">
        <v>616.875</v>
      </c>
      <c r="E51" s="2">
        <v>51.195430760000001</v>
      </c>
      <c r="F51" s="2">
        <v>2.5575830900000001</v>
      </c>
      <c r="G51" s="3">
        <v>102.375</v>
      </c>
      <c r="H51" s="3">
        <v>129.72665405000001</v>
      </c>
      <c r="I51" s="4" t="s">
        <v>41</v>
      </c>
      <c r="J51" s="3"/>
      <c r="K51" s="3"/>
      <c r="M51" s="3">
        <v>1</v>
      </c>
      <c r="N51" s="3">
        <v>3</v>
      </c>
      <c r="O51" s="3">
        <v>0</v>
      </c>
      <c r="P51" s="3" t="s">
        <v>36</v>
      </c>
      <c r="Q51" s="3">
        <v>2</v>
      </c>
      <c r="R51" s="3"/>
      <c r="S51" s="3"/>
      <c r="T51" s="3" t="s">
        <v>37</v>
      </c>
      <c r="U51" s="3" t="s">
        <v>37</v>
      </c>
    </row>
    <row r="52" spans="1:21" x14ac:dyDescent="0.25">
      <c r="A52" s="11">
        <f t="shared" si="0"/>
        <v>41192.600300925929</v>
      </c>
      <c r="B52" s="12">
        <f t="shared" si="1"/>
        <v>41192.600300925929</v>
      </c>
      <c r="C52" s="1">
        <v>41192.600300925929</v>
      </c>
      <c r="D52" s="3">
        <v>633.125</v>
      </c>
      <c r="E52" s="2">
        <v>51.17534637</v>
      </c>
      <c r="F52" s="2">
        <v>2.5917429900000002</v>
      </c>
      <c r="G52" s="3">
        <v>101.75</v>
      </c>
      <c r="H52" s="3">
        <v>130.3309021</v>
      </c>
      <c r="I52" s="4" t="s">
        <v>39</v>
      </c>
      <c r="J52" s="3"/>
      <c r="K52" s="3"/>
      <c r="M52" s="3">
        <v>1</v>
      </c>
      <c r="N52" s="3">
        <v>3</v>
      </c>
      <c r="O52" s="3">
        <v>0</v>
      </c>
      <c r="P52" s="3" t="s">
        <v>36</v>
      </c>
      <c r="Q52" s="3">
        <v>2</v>
      </c>
      <c r="R52" s="3"/>
      <c r="S52" s="3"/>
      <c r="T52" s="3" t="s">
        <v>37</v>
      </c>
      <c r="U52" s="3" t="s">
        <v>37</v>
      </c>
    </row>
    <row r="53" spans="1:21" x14ac:dyDescent="0.25">
      <c r="A53" s="11">
        <f t="shared" si="0"/>
        <v>41192.601921296293</v>
      </c>
      <c r="B53" s="12">
        <f t="shared" si="1"/>
        <v>41192.601921296293</v>
      </c>
      <c r="C53" s="1">
        <v>41192.601921296293</v>
      </c>
      <c r="D53" s="3">
        <v>611.5</v>
      </c>
      <c r="E53" s="2">
        <v>51.15526199</v>
      </c>
      <c r="F53" s="2">
        <v>2.5217060999999998</v>
      </c>
      <c r="G53" s="3">
        <v>99.875</v>
      </c>
      <c r="H53" s="3">
        <v>-46.29629517</v>
      </c>
      <c r="I53" s="4" t="s">
        <v>38</v>
      </c>
      <c r="J53" s="3"/>
      <c r="K53" s="3"/>
      <c r="M53" s="3">
        <v>1</v>
      </c>
      <c r="N53" s="3">
        <v>3</v>
      </c>
      <c r="O53" s="3">
        <v>0</v>
      </c>
      <c r="P53" s="3" t="s">
        <v>36</v>
      </c>
      <c r="Q53" s="3">
        <v>2</v>
      </c>
      <c r="R53" s="3">
        <v>260</v>
      </c>
      <c r="S53" s="3">
        <v>280</v>
      </c>
      <c r="T53" s="3" t="s">
        <v>37</v>
      </c>
      <c r="U53" s="3" t="s">
        <v>37</v>
      </c>
    </row>
    <row r="54" spans="1:21" x14ac:dyDescent="0.25">
      <c r="A54" s="11">
        <f t="shared" si="0"/>
        <v>41192.60297453704</v>
      </c>
      <c r="B54" s="12">
        <f t="shared" si="1"/>
        <v>41192.60297453704</v>
      </c>
      <c r="C54" s="1">
        <v>41192.60297453704</v>
      </c>
      <c r="D54" s="3">
        <v>607.5</v>
      </c>
      <c r="E54" s="2">
        <v>51.183414460000002</v>
      </c>
      <c r="F54" s="2">
        <v>2.4724390500000002</v>
      </c>
      <c r="G54" s="3">
        <v>99.5</v>
      </c>
      <c r="H54" s="3">
        <v>-43.901275630000001</v>
      </c>
      <c r="I54" s="4" t="s">
        <v>41</v>
      </c>
      <c r="J54" s="3"/>
      <c r="K54" s="3"/>
      <c r="M54" s="3">
        <v>1</v>
      </c>
      <c r="N54" s="3">
        <v>2</v>
      </c>
      <c r="O54" s="3">
        <v>0</v>
      </c>
      <c r="P54" s="3" t="s">
        <v>36</v>
      </c>
      <c r="Q54" s="3">
        <v>2</v>
      </c>
      <c r="R54" s="3">
        <v>260</v>
      </c>
      <c r="S54" s="3">
        <v>280</v>
      </c>
      <c r="T54" s="3" t="s">
        <v>37</v>
      </c>
      <c r="U54" s="3" t="s">
        <v>37</v>
      </c>
    </row>
    <row r="55" spans="1:21" x14ac:dyDescent="0.25">
      <c r="A55" s="11">
        <f t="shared" si="0"/>
        <v>41192.611400462964</v>
      </c>
      <c r="B55" s="12">
        <f t="shared" si="1"/>
        <v>41192.611400462964</v>
      </c>
      <c r="C55" s="1">
        <v>41192.611400462964</v>
      </c>
      <c r="D55" s="3">
        <v>635.75</v>
      </c>
      <c r="E55" s="2">
        <v>51.419620510000001</v>
      </c>
      <c r="F55" s="2">
        <v>2.04311395</v>
      </c>
      <c r="G55" s="3">
        <v>108</v>
      </c>
      <c r="H55" s="3">
        <v>-48.894561770000003</v>
      </c>
      <c r="I55" s="4" t="s">
        <v>39</v>
      </c>
      <c r="J55" s="3"/>
      <c r="K55" s="3"/>
      <c r="M55" s="3">
        <v>1</v>
      </c>
      <c r="N55" s="3">
        <v>2</v>
      </c>
      <c r="O55" s="3">
        <v>0</v>
      </c>
      <c r="P55" s="3" t="s">
        <v>36</v>
      </c>
      <c r="Q55" s="3">
        <v>2</v>
      </c>
      <c r="R55" s="3">
        <v>260</v>
      </c>
      <c r="S55" s="3">
        <v>280</v>
      </c>
      <c r="T55" s="3" t="s">
        <v>37</v>
      </c>
      <c r="U55" s="3" t="s">
        <v>37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0"/>
  <sheetViews>
    <sheetView tabSelected="1" workbookViewId="0">
      <selection activeCell="O13" sqref="O13"/>
    </sheetView>
  </sheetViews>
  <sheetFormatPr defaultRowHeight="15" x14ac:dyDescent="0.25"/>
  <cols>
    <col min="1" max="1" width="15.85546875" style="10" bestFit="1" customWidth="1"/>
    <col min="2" max="2" width="9.5703125" style="10" bestFit="1" customWidth="1"/>
    <col min="3" max="3" width="8.5703125" style="10" bestFit="1" customWidth="1"/>
    <col min="4" max="4" width="7.5703125" style="10" bestFit="1" customWidth="1"/>
    <col min="5" max="5" width="4.85546875" style="10" bestFit="1" customWidth="1"/>
    <col min="6" max="6" width="9.140625" style="10"/>
    <col min="7" max="7" width="7.7109375" style="10" bestFit="1" customWidth="1"/>
    <col min="8" max="8" width="12.140625" style="10" bestFit="1" customWidth="1"/>
    <col min="9" max="9" width="6.7109375" style="10" bestFit="1" customWidth="1"/>
    <col min="10" max="10" width="6.140625" style="10" bestFit="1" customWidth="1"/>
    <col min="11" max="11" width="10" style="10" bestFit="1" customWidth="1"/>
    <col min="12" max="12" width="9.28515625" style="10" bestFit="1" customWidth="1"/>
    <col min="13" max="13" width="4.42578125" style="10" bestFit="1" customWidth="1"/>
    <col min="14" max="14" width="5" style="10" bestFit="1" customWidth="1"/>
    <col min="15" max="15" width="10.42578125" style="10" bestFit="1" customWidth="1"/>
    <col min="16" max="16" width="15.5703125" style="10" bestFit="1" customWidth="1"/>
    <col min="17" max="17" width="14.140625" style="10" bestFit="1" customWidth="1"/>
    <col min="18" max="18" width="14.28515625" style="10" bestFit="1" customWidth="1"/>
    <col min="19" max="19" width="9.140625" style="10"/>
  </cols>
  <sheetData>
    <row r="1" spans="1:18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</row>
    <row r="2" spans="1:18" x14ac:dyDescent="0.25">
      <c r="A2" s="1">
        <v>41192.397939814815</v>
      </c>
      <c r="B2" s="2">
        <v>51.520385740000002</v>
      </c>
      <c r="C2" s="2">
        <v>2.6159479600000002</v>
      </c>
      <c r="D2" s="4" t="s">
        <v>61</v>
      </c>
      <c r="E2" s="5" t="s">
        <v>48</v>
      </c>
      <c r="F2" s="5" t="s">
        <v>49</v>
      </c>
      <c r="G2" s="6" t="s">
        <v>62</v>
      </c>
      <c r="H2" s="4">
        <v>4</v>
      </c>
      <c r="I2" s="5"/>
      <c r="J2" s="4">
        <v>35</v>
      </c>
      <c r="K2" s="5" t="s">
        <v>63</v>
      </c>
      <c r="L2" s="5">
        <v>260</v>
      </c>
      <c r="M2" s="5" t="s">
        <v>52</v>
      </c>
      <c r="N2" s="5" t="s">
        <v>53</v>
      </c>
      <c r="O2" s="5"/>
      <c r="P2" s="3">
        <v>-48.707794190000001</v>
      </c>
      <c r="Q2" s="3">
        <v>637</v>
      </c>
      <c r="R2" s="3">
        <v>99.125</v>
      </c>
    </row>
    <row r="3" spans="1:18" x14ac:dyDescent="0.25">
      <c r="A3" s="1">
        <v>41192.364803240744</v>
      </c>
      <c r="B3" s="2">
        <v>51.28795624</v>
      </c>
      <c r="C3" s="2">
        <v>2.5962068999999999</v>
      </c>
      <c r="D3" s="4" t="s">
        <v>47</v>
      </c>
      <c r="E3" s="5" t="s">
        <v>48</v>
      </c>
      <c r="F3" s="5" t="s">
        <v>49</v>
      </c>
      <c r="G3" s="4" t="s">
        <v>50</v>
      </c>
      <c r="H3" s="4">
        <v>1</v>
      </c>
      <c r="I3" s="5">
        <v>0</v>
      </c>
      <c r="J3" s="4">
        <v>73</v>
      </c>
      <c r="K3" s="5" t="s">
        <v>51</v>
      </c>
      <c r="L3" s="5">
        <v>90</v>
      </c>
      <c r="M3" s="5" t="s">
        <v>52</v>
      </c>
      <c r="N3" s="5" t="s">
        <v>53</v>
      </c>
      <c r="O3" s="5"/>
      <c r="P3" s="3">
        <v>-47.598175050000002</v>
      </c>
      <c r="Q3" s="3">
        <v>629</v>
      </c>
      <c r="R3" s="3">
        <v>98.375</v>
      </c>
    </row>
    <row r="4" spans="1:18" x14ac:dyDescent="0.25">
      <c r="A4" s="1">
        <v>41192.368055555555</v>
      </c>
      <c r="B4" s="2">
        <v>51.37704849</v>
      </c>
      <c r="C4" s="2">
        <v>2.4446299100000002</v>
      </c>
      <c r="D4" s="4" t="s">
        <v>47</v>
      </c>
      <c r="E4" s="5" t="s">
        <v>48</v>
      </c>
      <c r="F4" s="5" t="s">
        <v>49</v>
      </c>
      <c r="G4" s="4" t="s">
        <v>50</v>
      </c>
      <c r="H4" s="4">
        <v>1</v>
      </c>
      <c r="I4" s="5">
        <v>0</v>
      </c>
      <c r="J4" s="4">
        <v>74</v>
      </c>
      <c r="K4" s="5" t="s">
        <v>51</v>
      </c>
      <c r="L4" s="5">
        <v>350</v>
      </c>
      <c r="M4" s="5" t="s">
        <v>52</v>
      </c>
      <c r="N4" s="5" t="s">
        <v>53</v>
      </c>
      <c r="O4" s="5"/>
      <c r="P4" s="3">
        <v>-47.697051999999999</v>
      </c>
      <c r="Q4" s="3">
        <v>619.25</v>
      </c>
      <c r="R4" s="3">
        <v>102.375</v>
      </c>
    </row>
    <row r="5" spans="1:18" x14ac:dyDescent="0.25">
      <c r="A5" s="1">
        <v>41192.368287037039</v>
      </c>
      <c r="B5" s="2">
        <v>51.383743289999998</v>
      </c>
      <c r="C5" s="2">
        <v>2.43295693</v>
      </c>
      <c r="D5" s="4" t="s">
        <v>47</v>
      </c>
      <c r="E5" s="5" t="s">
        <v>48</v>
      </c>
      <c r="F5" s="5" t="s">
        <v>49</v>
      </c>
      <c r="G5" s="4" t="s">
        <v>50</v>
      </c>
      <c r="H5" s="4">
        <v>1</v>
      </c>
      <c r="I5" s="5">
        <v>0</v>
      </c>
      <c r="J5" s="4">
        <v>65</v>
      </c>
      <c r="K5" s="5" t="s">
        <v>51</v>
      </c>
      <c r="L5" s="5">
        <v>360</v>
      </c>
      <c r="M5" s="5" t="s">
        <v>52</v>
      </c>
      <c r="N5" s="5" t="s">
        <v>53</v>
      </c>
      <c r="O5" s="5"/>
      <c r="P5" s="3">
        <v>-49.119781490000001</v>
      </c>
      <c r="Q5" s="3">
        <v>636.375</v>
      </c>
      <c r="R5" s="3">
        <v>103.625</v>
      </c>
    </row>
    <row r="6" spans="1:18" x14ac:dyDescent="0.25">
      <c r="A6" s="1">
        <v>41192.369363425925</v>
      </c>
      <c r="B6" s="2">
        <v>51.413784030000002</v>
      </c>
      <c r="C6" s="2">
        <v>2.3814580400000001</v>
      </c>
      <c r="D6" s="4" t="s">
        <v>47</v>
      </c>
      <c r="E6" s="5" t="s">
        <v>48</v>
      </c>
      <c r="F6" s="5" t="s">
        <v>49</v>
      </c>
      <c r="G6" s="4" t="s">
        <v>50</v>
      </c>
      <c r="H6" s="4">
        <v>1</v>
      </c>
      <c r="I6" s="5">
        <v>0</v>
      </c>
      <c r="J6" s="4">
        <v>90</v>
      </c>
      <c r="K6" s="5" t="s">
        <v>51</v>
      </c>
      <c r="L6" s="5">
        <v>90</v>
      </c>
      <c r="M6" s="5" t="s">
        <v>52</v>
      </c>
      <c r="N6" s="5" t="s">
        <v>53</v>
      </c>
      <c r="O6" s="5"/>
      <c r="P6" s="3">
        <v>-47.263092039999997</v>
      </c>
      <c r="Q6" s="3">
        <v>624.25</v>
      </c>
      <c r="R6" s="3">
        <v>101</v>
      </c>
    </row>
    <row r="7" spans="1:18" x14ac:dyDescent="0.25">
      <c r="A7" s="1">
        <v>41192.373171296298</v>
      </c>
      <c r="B7" s="2">
        <v>51.51849747</v>
      </c>
      <c r="C7" s="2">
        <v>2.20052695</v>
      </c>
      <c r="D7" s="4" t="s">
        <v>47</v>
      </c>
      <c r="E7" s="5" t="s">
        <v>48</v>
      </c>
      <c r="F7" s="5" t="s">
        <v>49</v>
      </c>
      <c r="G7" s="4" t="s">
        <v>50</v>
      </c>
      <c r="H7" s="4">
        <v>2</v>
      </c>
      <c r="I7" s="5">
        <v>0</v>
      </c>
      <c r="J7" s="4">
        <v>65</v>
      </c>
      <c r="K7" s="5" t="s">
        <v>51</v>
      </c>
      <c r="L7" s="5">
        <v>60</v>
      </c>
      <c r="M7" s="5" t="s">
        <v>52</v>
      </c>
      <c r="N7" s="5" t="s">
        <v>53</v>
      </c>
      <c r="O7" s="5"/>
      <c r="P7" s="3">
        <v>-47.999176030000001</v>
      </c>
      <c r="Q7" s="3">
        <v>628.5</v>
      </c>
      <c r="R7" s="3">
        <v>102.875</v>
      </c>
    </row>
    <row r="8" spans="1:18" x14ac:dyDescent="0.25">
      <c r="A8" s="1">
        <v>41192.377986111111</v>
      </c>
      <c r="B8" s="2">
        <v>51.598320010000002</v>
      </c>
      <c r="C8" s="2">
        <v>2.3792269199999998</v>
      </c>
      <c r="D8" s="4" t="s">
        <v>54</v>
      </c>
      <c r="E8" s="5" t="s">
        <v>48</v>
      </c>
      <c r="F8" s="5" t="s">
        <v>49</v>
      </c>
      <c r="G8" s="4" t="s">
        <v>50</v>
      </c>
      <c r="H8" s="4">
        <v>1</v>
      </c>
      <c r="I8" s="5">
        <v>0</v>
      </c>
      <c r="J8" s="4">
        <v>52</v>
      </c>
      <c r="K8" s="5" t="s">
        <v>51</v>
      </c>
      <c r="L8" s="5">
        <v>130</v>
      </c>
      <c r="M8" s="5" t="s">
        <v>52</v>
      </c>
      <c r="N8" s="5" t="s">
        <v>53</v>
      </c>
      <c r="O8" s="5"/>
      <c r="P8" s="3">
        <v>133.74215698</v>
      </c>
      <c r="Q8" s="3">
        <v>641</v>
      </c>
      <c r="R8" s="3">
        <v>96.5</v>
      </c>
    </row>
    <row r="9" spans="1:18" x14ac:dyDescent="0.25">
      <c r="A9" s="1">
        <v>41192.379270833335</v>
      </c>
      <c r="B9" s="2">
        <v>51.562957760000003</v>
      </c>
      <c r="C9" s="2">
        <v>2.4394800700000001</v>
      </c>
      <c r="D9" s="4" t="s">
        <v>54</v>
      </c>
      <c r="E9" s="5" t="s">
        <v>48</v>
      </c>
      <c r="F9" s="5" t="s">
        <v>49</v>
      </c>
      <c r="G9" s="4" t="s">
        <v>50</v>
      </c>
      <c r="H9" s="4">
        <v>1</v>
      </c>
      <c r="I9" s="5">
        <v>0</v>
      </c>
      <c r="J9" s="4">
        <v>62</v>
      </c>
      <c r="K9" s="5" t="s">
        <v>51</v>
      </c>
      <c r="L9" s="5">
        <v>110</v>
      </c>
      <c r="M9" s="5" t="s">
        <v>52</v>
      </c>
      <c r="N9" s="5" t="s">
        <v>53</v>
      </c>
      <c r="O9" s="5"/>
      <c r="P9" s="3">
        <v>135.24728393999999</v>
      </c>
      <c r="Q9" s="3">
        <v>648.5</v>
      </c>
      <c r="R9" s="3">
        <v>100.625</v>
      </c>
    </row>
    <row r="10" spans="1:18" x14ac:dyDescent="0.25">
      <c r="A10" s="1">
        <v>41192.380648148152</v>
      </c>
      <c r="B10" s="2">
        <v>51.525020599999998</v>
      </c>
      <c r="C10" s="2">
        <v>2.5038530799999998</v>
      </c>
      <c r="D10" s="4" t="s">
        <v>54</v>
      </c>
      <c r="E10" s="5" t="s">
        <v>48</v>
      </c>
      <c r="F10" s="5" t="s">
        <v>49</v>
      </c>
      <c r="G10" s="4" t="s">
        <v>50</v>
      </c>
      <c r="H10" s="4">
        <v>1</v>
      </c>
      <c r="I10" s="5">
        <v>0</v>
      </c>
      <c r="J10" s="4">
        <v>59</v>
      </c>
      <c r="K10" s="5" t="s">
        <v>51</v>
      </c>
      <c r="L10" s="5">
        <v>40</v>
      </c>
      <c r="M10" s="5" t="s">
        <v>52</v>
      </c>
      <c r="N10" s="5" t="s">
        <v>53</v>
      </c>
      <c r="O10" s="5"/>
      <c r="P10" s="3">
        <v>134.13217162999999</v>
      </c>
      <c r="Q10" s="3">
        <v>644.125</v>
      </c>
      <c r="R10" s="3">
        <v>100.75</v>
      </c>
    </row>
    <row r="11" spans="1:18" x14ac:dyDescent="0.25">
      <c r="A11" s="1">
        <v>41192.380925925929</v>
      </c>
      <c r="B11" s="2">
        <v>51.517295840000003</v>
      </c>
      <c r="C11" s="2">
        <v>2.5167269700000001</v>
      </c>
      <c r="D11" s="4" t="s">
        <v>54</v>
      </c>
      <c r="E11" s="5" t="s">
        <v>48</v>
      </c>
      <c r="F11" s="5" t="s">
        <v>49</v>
      </c>
      <c r="G11" s="4" t="s">
        <v>50</v>
      </c>
      <c r="H11" s="4">
        <v>1</v>
      </c>
      <c r="I11" s="5">
        <v>0</v>
      </c>
      <c r="J11" s="4">
        <v>49</v>
      </c>
      <c r="K11" s="5" t="s">
        <v>55</v>
      </c>
      <c r="L11" s="5"/>
      <c r="M11" s="5" t="s">
        <v>52</v>
      </c>
      <c r="N11" s="5" t="s">
        <v>53</v>
      </c>
      <c r="O11" s="5"/>
      <c r="P11" s="3">
        <v>135.59335326999999</v>
      </c>
      <c r="Q11" s="3">
        <v>651</v>
      </c>
      <c r="R11" s="3">
        <v>100.5</v>
      </c>
    </row>
    <row r="12" spans="1:18" x14ac:dyDescent="0.25">
      <c r="A12" s="1">
        <v>41192.386203703703</v>
      </c>
      <c r="B12" s="2">
        <v>51.370182040000003</v>
      </c>
      <c r="C12" s="2">
        <v>2.7628900999999999</v>
      </c>
      <c r="D12" s="4" t="s">
        <v>54</v>
      </c>
      <c r="E12" s="5" t="s">
        <v>56</v>
      </c>
      <c r="F12" s="5" t="s">
        <v>57</v>
      </c>
      <c r="G12" s="4" t="s">
        <v>50</v>
      </c>
      <c r="H12" s="4">
        <v>1</v>
      </c>
      <c r="I12" s="5">
        <v>0</v>
      </c>
      <c r="J12" s="4">
        <v>51</v>
      </c>
      <c r="K12" s="5" t="s">
        <v>58</v>
      </c>
      <c r="L12" s="5">
        <v>310</v>
      </c>
      <c r="M12" s="5" t="s">
        <v>59</v>
      </c>
      <c r="N12" s="5" t="s">
        <v>60</v>
      </c>
      <c r="O12" s="5"/>
      <c r="P12" s="3">
        <v>134.90670775999999</v>
      </c>
      <c r="Q12" s="3">
        <v>651.125</v>
      </c>
      <c r="R12" s="3">
        <v>100.625</v>
      </c>
    </row>
    <row r="13" spans="1:18" x14ac:dyDescent="0.25">
      <c r="A13" s="1">
        <v>41192.38621527778</v>
      </c>
      <c r="B13" s="2">
        <v>51.369667049999997</v>
      </c>
      <c r="C13" s="2">
        <v>2.7637479300000001</v>
      </c>
      <c r="D13" s="4" t="s">
        <v>54</v>
      </c>
      <c r="E13" s="5" t="s">
        <v>48</v>
      </c>
      <c r="F13" s="5" t="s">
        <v>49</v>
      </c>
      <c r="G13" s="4" t="s">
        <v>50</v>
      </c>
      <c r="H13" s="4">
        <v>1</v>
      </c>
      <c r="I13" s="5">
        <v>0</v>
      </c>
      <c r="J13" s="4">
        <v>73</v>
      </c>
      <c r="K13" s="5" t="s">
        <v>51</v>
      </c>
      <c r="L13" s="5">
        <v>140</v>
      </c>
      <c r="M13" s="5" t="s">
        <v>52</v>
      </c>
      <c r="N13" s="5" t="s">
        <v>53</v>
      </c>
      <c r="O13" s="5"/>
      <c r="P13" s="3">
        <v>134.59909058</v>
      </c>
      <c r="Q13" s="3">
        <v>651.875</v>
      </c>
      <c r="R13" s="3">
        <v>100.5</v>
      </c>
    </row>
    <row r="14" spans="1:18" x14ac:dyDescent="0.25">
      <c r="A14" s="1">
        <v>41192.407175925924</v>
      </c>
      <c r="B14" s="2">
        <v>51.671447749999999</v>
      </c>
      <c r="C14" s="2">
        <v>2.4688339199999998</v>
      </c>
      <c r="D14" s="4" t="s">
        <v>64</v>
      </c>
      <c r="E14" s="5" t="s">
        <v>56</v>
      </c>
      <c r="F14" s="5" t="s">
        <v>57</v>
      </c>
      <c r="G14" s="4" t="s">
        <v>50</v>
      </c>
      <c r="H14" s="4">
        <v>4</v>
      </c>
      <c r="I14" s="5">
        <v>0</v>
      </c>
      <c r="J14" s="4">
        <v>68</v>
      </c>
      <c r="K14" s="5" t="s">
        <v>51</v>
      </c>
      <c r="L14" s="5">
        <v>120</v>
      </c>
      <c r="M14" s="5" t="s">
        <v>52</v>
      </c>
      <c r="N14" s="5" t="s">
        <v>53</v>
      </c>
      <c r="O14" s="5"/>
      <c r="P14" s="3">
        <v>141.6413269</v>
      </c>
      <c r="Q14" s="3">
        <v>654.875</v>
      </c>
      <c r="R14" s="3">
        <v>104.25</v>
      </c>
    </row>
    <row r="15" spans="1:18" x14ac:dyDescent="0.25">
      <c r="A15" s="1">
        <v>41192.414502314816</v>
      </c>
      <c r="B15" s="2">
        <v>51.466827389999999</v>
      </c>
      <c r="C15" s="2">
        <v>2.8066639900000001</v>
      </c>
      <c r="D15" s="4" t="s">
        <v>64</v>
      </c>
      <c r="E15" s="5" t="s">
        <v>48</v>
      </c>
      <c r="F15" s="5" t="s">
        <v>49</v>
      </c>
      <c r="G15" s="4" t="s">
        <v>50</v>
      </c>
      <c r="H15" s="4">
        <v>2</v>
      </c>
      <c r="I15" s="5">
        <v>0</v>
      </c>
      <c r="J15" s="4">
        <v>61</v>
      </c>
      <c r="K15" s="5" t="s">
        <v>65</v>
      </c>
      <c r="L15" s="5"/>
      <c r="M15" s="5" t="s">
        <v>52</v>
      </c>
      <c r="N15" s="5" t="s">
        <v>53</v>
      </c>
      <c r="O15" s="5"/>
      <c r="P15" s="3">
        <v>136.57662963999999</v>
      </c>
      <c r="Q15" s="3">
        <v>656.5</v>
      </c>
      <c r="R15" s="3">
        <v>98.625</v>
      </c>
    </row>
    <row r="16" spans="1:18" x14ac:dyDescent="0.25">
      <c r="A16" s="1">
        <v>41192.414768518516</v>
      </c>
      <c r="B16" s="2">
        <v>51.459617610000002</v>
      </c>
      <c r="C16" s="2">
        <v>2.8185079100000001</v>
      </c>
      <c r="D16" s="4" t="s">
        <v>64</v>
      </c>
      <c r="E16" s="5" t="s">
        <v>56</v>
      </c>
      <c r="F16" s="5" t="s">
        <v>57</v>
      </c>
      <c r="G16" s="4" t="s">
        <v>50</v>
      </c>
      <c r="H16" s="4">
        <v>1</v>
      </c>
      <c r="I16" s="5">
        <v>0</v>
      </c>
      <c r="J16" s="4">
        <v>64</v>
      </c>
      <c r="K16" s="5" t="s">
        <v>51</v>
      </c>
      <c r="L16" s="5">
        <v>240</v>
      </c>
      <c r="M16" s="5" t="s">
        <v>52</v>
      </c>
      <c r="N16" s="5" t="s">
        <v>53</v>
      </c>
      <c r="O16" s="5"/>
      <c r="P16" s="3">
        <v>135.29122924999999</v>
      </c>
      <c r="Q16" s="3">
        <v>652.875</v>
      </c>
      <c r="R16" s="3">
        <v>98.125</v>
      </c>
    </row>
    <row r="17" spans="1:18" x14ac:dyDescent="0.25">
      <c r="A17" s="1">
        <v>41192.418761574074</v>
      </c>
      <c r="B17" s="2">
        <v>51.348037720000001</v>
      </c>
      <c r="C17" s="2">
        <v>3.00287199</v>
      </c>
      <c r="D17" s="4" t="s">
        <v>64</v>
      </c>
      <c r="E17" s="5" t="s">
        <v>48</v>
      </c>
      <c r="F17" s="5" t="s">
        <v>49</v>
      </c>
      <c r="G17" s="4" t="s">
        <v>50</v>
      </c>
      <c r="H17" s="4">
        <v>1</v>
      </c>
      <c r="I17" s="5">
        <v>0</v>
      </c>
      <c r="J17" s="4">
        <v>63</v>
      </c>
      <c r="K17" s="5" t="s">
        <v>58</v>
      </c>
      <c r="L17" s="5">
        <v>290</v>
      </c>
      <c r="M17" s="5" t="s">
        <v>52</v>
      </c>
      <c r="N17" s="5" t="s">
        <v>53</v>
      </c>
      <c r="O17" s="5"/>
      <c r="P17" s="3">
        <v>133.26974487000001</v>
      </c>
      <c r="Q17" s="3">
        <v>658.625</v>
      </c>
      <c r="R17" s="3">
        <v>102.125</v>
      </c>
    </row>
    <row r="18" spans="1:18" x14ac:dyDescent="0.25">
      <c r="A18" s="1">
        <v>41192.423310185186</v>
      </c>
      <c r="B18" s="2">
        <v>51.444683070000004</v>
      </c>
      <c r="C18" s="2">
        <v>2.94879889</v>
      </c>
      <c r="D18" s="4" t="s">
        <v>66</v>
      </c>
      <c r="E18" s="5" t="s">
        <v>48</v>
      </c>
      <c r="F18" s="5" t="s">
        <v>49</v>
      </c>
      <c r="G18" s="4" t="s">
        <v>50</v>
      </c>
      <c r="H18" s="4">
        <v>1</v>
      </c>
      <c r="I18" s="5">
        <v>0</v>
      </c>
      <c r="J18" s="4">
        <v>75</v>
      </c>
      <c r="K18" s="5" t="s">
        <v>63</v>
      </c>
      <c r="L18" s="5">
        <v>280</v>
      </c>
      <c r="M18" s="5" t="s">
        <v>52</v>
      </c>
      <c r="N18" s="5" t="s">
        <v>53</v>
      </c>
      <c r="O18" s="5"/>
      <c r="P18" s="3">
        <v>-50.070098880000003</v>
      </c>
      <c r="Q18" s="3">
        <v>638.75</v>
      </c>
      <c r="R18" s="3">
        <v>101.5</v>
      </c>
    </row>
    <row r="19" spans="1:18" x14ac:dyDescent="0.25">
      <c r="A19" s="1">
        <v>41192.428101851852</v>
      </c>
      <c r="B19" s="2">
        <v>51.578407290000001</v>
      </c>
      <c r="C19" s="2">
        <v>2.7256391</v>
      </c>
      <c r="D19" s="4" t="s">
        <v>66</v>
      </c>
      <c r="E19" s="5" t="s">
        <v>48</v>
      </c>
      <c r="F19" s="5" t="s">
        <v>49</v>
      </c>
      <c r="G19" s="4" t="s">
        <v>50</v>
      </c>
      <c r="H19" s="4">
        <v>1</v>
      </c>
      <c r="I19" s="5">
        <v>0</v>
      </c>
      <c r="J19" s="4">
        <v>81</v>
      </c>
      <c r="K19" s="5" t="s">
        <v>63</v>
      </c>
      <c r="L19" s="5">
        <v>90</v>
      </c>
      <c r="M19" s="5" t="s">
        <v>52</v>
      </c>
      <c r="N19" s="5" t="s">
        <v>53</v>
      </c>
      <c r="O19" s="5"/>
      <c r="P19" s="3">
        <v>-50.130523680000003</v>
      </c>
      <c r="Q19" s="3">
        <v>643.5</v>
      </c>
      <c r="R19" s="3">
        <v>101.125</v>
      </c>
    </row>
    <row r="20" spans="1:18" x14ac:dyDescent="0.25">
      <c r="A20" s="1">
        <v>41192.42931712963</v>
      </c>
      <c r="B20" s="2">
        <v>51.611709589999997</v>
      </c>
      <c r="C20" s="2">
        <v>2.6695060700000002</v>
      </c>
      <c r="D20" s="4" t="s">
        <v>66</v>
      </c>
      <c r="E20" s="5" t="s">
        <v>56</v>
      </c>
      <c r="F20" s="5" t="s">
        <v>57</v>
      </c>
      <c r="G20" s="4" t="s">
        <v>50</v>
      </c>
      <c r="H20" s="4">
        <v>1</v>
      </c>
      <c r="I20" s="5">
        <v>0</v>
      </c>
      <c r="J20" s="4">
        <v>73</v>
      </c>
      <c r="K20" s="5" t="s">
        <v>51</v>
      </c>
      <c r="L20" s="5">
        <v>260</v>
      </c>
      <c r="M20" s="5" t="s">
        <v>52</v>
      </c>
      <c r="N20" s="5" t="s">
        <v>53</v>
      </c>
      <c r="O20" s="5"/>
      <c r="P20" s="3">
        <v>-48.916534419999998</v>
      </c>
      <c r="Q20" s="3">
        <v>643.875</v>
      </c>
      <c r="R20" s="3">
        <v>99.25</v>
      </c>
    </row>
    <row r="21" spans="1:18" x14ac:dyDescent="0.25">
      <c r="A21" s="1">
        <v>41192.437951388885</v>
      </c>
      <c r="B21" s="2">
        <v>51.679172520000002</v>
      </c>
      <c r="C21" s="2">
        <v>2.6549150899999998</v>
      </c>
      <c r="D21" s="4" t="s">
        <v>67</v>
      </c>
      <c r="E21" s="5" t="s">
        <v>56</v>
      </c>
      <c r="F21" s="5" t="s">
        <v>57</v>
      </c>
      <c r="G21" s="4" t="s">
        <v>50</v>
      </c>
      <c r="H21" s="4">
        <v>1</v>
      </c>
      <c r="I21" s="5">
        <v>0</v>
      </c>
      <c r="J21" s="4">
        <v>74</v>
      </c>
      <c r="K21" s="5" t="s">
        <v>51</v>
      </c>
      <c r="L21" s="5">
        <v>210</v>
      </c>
      <c r="M21" s="5" t="s">
        <v>52</v>
      </c>
      <c r="N21" s="5" t="s">
        <v>53</v>
      </c>
      <c r="O21" s="5"/>
      <c r="P21" s="3">
        <v>137.38961792000001</v>
      </c>
      <c r="Q21" s="3">
        <v>642.625</v>
      </c>
      <c r="R21" s="3">
        <v>98</v>
      </c>
    </row>
    <row r="22" spans="1:18" x14ac:dyDescent="0.25">
      <c r="A22" s="1">
        <v>41192.43953703704</v>
      </c>
      <c r="B22" s="2">
        <v>51.634712219999997</v>
      </c>
      <c r="C22" s="2">
        <v>2.7289009100000001</v>
      </c>
      <c r="D22" s="4" t="s">
        <v>67</v>
      </c>
      <c r="E22" s="5" t="s">
        <v>56</v>
      </c>
      <c r="F22" s="5" t="s">
        <v>57</v>
      </c>
      <c r="G22" s="4" t="s">
        <v>50</v>
      </c>
      <c r="H22" s="4">
        <v>2</v>
      </c>
      <c r="I22" s="5">
        <v>0</v>
      </c>
      <c r="J22" s="4">
        <v>81</v>
      </c>
      <c r="K22" s="5" t="s">
        <v>51</v>
      </c>
      <c r="L22" s="5">
        <v>80</v>
      </c>
      <c r="M22" s="5" t="s">
        <v>52</v>
      </c>
      <c r="N22" s="5" t="s">
        <v>53</v>
      </c>
      <c r="O22" s="5"/>
      <c r="P22" s="3">
        <v>137.04354857999999</v>
      </c>
      <c r="Q22" s="3">
        <v>649.125</v>
      </c>
      <c r="R22" s="3">
        <v>103.125</v>
      </c>
    </row>
    <row r="23" spans="1:18" x14ac:dyDescent="0.25">
      <c r="A23" s="1">
        <v>41192.440208333333</v>
      </c>
      <c r="B23" s="2">
        <v>51.615486150000002</v>
      </c>
      <c r="C23" s="2">
        <v>2.7608299299999999</v>
      </c>
      <c r="D23" s="4" t="s">
        <v>67</v>
      </c>
      <c r="E23" s="5" t="s">
        <v>48</v>
      </c>
      <c r="F23" s="5" t="s">
        <v>49</v>
      </c>
      <c r="G23" s="4" t="s">
        <v>50</v>
      </c>
      <c r="H23" s="4">
        <v>1</v>
      </c>
      <c r="I23" s="5">
        <v>0</v>
      </c>
      <c r="J23" s="4">
        <v>66</v>
      </c>
      <c r="K23" s="5" t="s">
        <v>51</v>
      </c>
      <c r="L23" s="5">
        <v>90</v>
      </c>
      <c r="M23" s="5" t="s">
        <v>52</v>
      </c>
      <c r="N23" s="5" t="s">
        <v>53</v>
      </c>
      <c r="O23" s="5"/>
      <c r="P23" s="3">
        <v>138.42233275999999</v>
      </c>
      <c r="Q23" s="3">
        <v>677.125</v>
      </c>
      <c r="R23" s="3">
        <v>101.125</v>
      </c>
    </row>
    <row r="24" spans="1:18" x14ac:dyDescent="0.25">
      <c r="A24" s="1">
        <v>41192.440729166665</v>
      </c>
      <c r="B24" s="2">
        <v>51.600723270000003</v>
      </c>
      <c r="C24" s="2">
        <v>2.7853779799999998</v>
      </c>
      <c r="D24" s="4" t="s">
        <v>67</v>
      </c>
      <c r="E24" s="5" t="s">
        <v>56</v>
      </c>
      <c r="F24" s="5" t="s">
        <v>57</v>
      </c>
      <c r="G24" s="4" t="s">
        <v>50</v>
      </c>
      <c r="H24" s="4">
        <v>1</v>
      </c>
      <c r="I24" s="5">
        <v>0</v>
      </c>
      <c r="J24" s="4">
        <v>43</v>
      </c>
      <c r="K24" s="5" t="s">
        <v>51</v>
      </c>
      <c r="L24" s="5">
        <v>300</v>
      </c>
      <c r="M24" s="5" t="s">
        <v>52</v>
      </c>
      <c r="N24" s="5" t="s">
        <v>53</v>
      </c>
      <c r="O24" s="5"/>
      <c r="P24" s="3">
        <v>135.99435424999999</v>
      </c>
      <c r="Q24" s="3">
        <v>663.625</v>
      </c>
      <c r="R24" s="3">
        <v>100.5</v>
      </c>
    </row>
    <row r="25" spans="1:18" x14ac:dyDescent="0.25">
      <c r="A25" s="1">
        <v>41192.441296296296</v>
      </c>
      <c r="B25" s="2">
        <v>51.585102079999999</v>
      </c>
      <c r="C25" s="2">
        <v>2.81164193</v>
      </c>
      <c r="D25" s="4" t="s">
        <v>67</v>
      </c>
      <c r="E25" s="5" t="s">
        <v>56</v>
      </c>
      <c r="F25" s="5" t="s">
        <v>57</v>
      </c>
      <c r="G25" s="4" t="s">
        <v>50</v>
      </c>
      <c r="H25" s="4">
        <v>1</v>
      </c>
      <c r="I25" s="5">
        <v>0</v>
      </c>
      <c r="J25" s="4">
        <v>71</v>
      </c>
      <c r="K25" s="5" t="s">
        <v>63</v>
      </c>
      <c r="L25" s="5">
        <v>340</v>
      </c>
      <c r="M25" s="5" t="s">
        <v>59</v>
      </c>
      <c r="N25" s="5" t="s">
        <v>60</v>
      </c>
      <c r="O25" s="5"/>
      <c r="P25" s="3">
        <v>137.24130249000001</v>
      </c>
      <c r="Q25" s="3">
        <v>653.875</v>
      </c>
      <c r="R25" s="3">
        <v>100.25</v>
      </c>
    </row>
    <row r="26" spans="1:18" x14ac:dyDescent="0.25">
      <c r="A26" s="1">
        <v>41192.456122685187</v>
      </c>
      <c r="B26" s="2">
        <v>51.595230100000002</v>
      </c>
      <c r="C26" s="2">
        <v>2.90365195</v>
      </c>
      <c r="D26" s="4" t="s">
        <v>69</v>
      </c>
      <c r="E26" s="5" t="s">
        <v>48</v>
      </c>
      <c r="F26" s="5" t="s">
        <v>49</v>
      </c>
      <c r="G26" s="4" t="s">
        <v>50</v>
      </c>
      <c r="H26" s="4">
        <v>2</v>
      </c>
      <c r="I26" s="5">
        <v>0</v>
      </c>
      <c r="J26" s="4">
        <v>84</v>
      </c>
      <c r="K26" s="5" t="s">
        <v>58</v>
      </c>
      <c r="L26" s="5">
        <v>190</v>
      </c>
      <c r="M26" s="5" t="s">
        <v>52</v>
      </c>
      <c r="N26" s="5" t="s">
        <v>53</v>
      </c>
      <c r="O26" s="5"/>
      <c r="P26" s="3">
        <v>-49.57571411</v>
      </c>
      <c r="Q26" s="3">
        <v>648.625</v>
      </c>
      <c r="R26" s="3">
        <v>101.375</v>
      </c>
    </row>
    <row r="27" spans="1:18" x14ac:dyDescent="0.25">
      <c r="A27" s="1">
        <v>41192.554166666669</v>
      </c>
      <c r="B27" s="2">
        <v>51.37104034</v>
      </c>
      <c r="C27" s="2">
        <v>2.6648709799999999</v>
      </c>
      <c r="D27" s="4" t="s">
        <v>70</v>
      </c>
      <c r="E27" s="5" t="s">
        <v>56</v>
      </c>
      <c r="F27" s="5" t="s">
        <v>57</v>
      </c>
      <c r="G27" s="4" t="s">
        <v>50</v>
      </c>
      <c r="H27" s="4">
        <v>1</v>
      </c>
      <c r="I27" s="5">
        <v>0</v>
      </c>
      <c r="J27" s="4">
        <v>74</v>
      </c>
      <c r="K27" s="5" t="s">
        <v>51</v>
      </c>
      <c r="L27" s="5">
        <v>130</v>
      </c>
      <c r="M27" s="5" t="s">
        <v>52</v>
      </c>
      <c r="N27" s="5" t="s">
        <v>53</v>
      </c>
      <c r="O27" s="5"/>
      <c r="P27" s="3">
        <v>-45.807403559999997</v>
      </c>
      <c r="Q27" s="3">
        <v>609.25</v>
      </c>
      <c r="R27" s="3">
        <v>106.75</v>
      </c>
    </row>
    <row r="28" spans="1:18" x14ac:dyDescent="0.25">
      <c r="A28" s="1">
        <v>41192.558506944442</v>
      </c>
      <c r="B28" s="2">
        <v>51.496524809999997</v>
      </c>
      <c r="C28" s="2">
        <v>2.4537279600000002</v>
      </c>
      <c r="D28" s="4" t="s">
        <v>70</v>
      </c>
      <c r="E28" s="5" t="s">
        <v>48</v>
      </c>
      <c r="F28" s="5" t="s">
        <v>49</v>
      </c>
      <c r="G28" s="4" t="s">
        <v>50</v>
      </c>
      <c r="H28" s="4">
        <v>1</v>
      </c>
      <c r="I28" s="5">
        <v>0</v>
      </c>
      <c r="J28" s="4">
        <v>41</v>
      </c>
      <c r="K28" s="5" t="s">
        <v>51</v>
      </c>
      <c r="L28" s="5">
        <v>10</v>
      </c>
      <c r="M28" s="5" t="s">
        <v>52</v>
      </c>
      <c r="N28" s="5" t="s">
        <v>53</v>
      </c>
      <c r="O28" s="5"/>
      <c r="P28" s="3">
        <v>-48.317779539999997</v>
      </c>
      <c r="Q28" s="3">
        <v>609.25</v>
      </c>
      <c r="R28" s="3">
        <v>100.25</v>
      </c>
    </row>
    <row r="29" spans="1:18" x14ac:dyDescent="0.25">
      <c r="A29" s="1">
        <v>41192.566354166665</v>
      </c>
      <c r="B29" s="2">
        <v>51.487255099999999</v>
      </c>
      <c r="C29" s="2">
        <v>2.3589711200000001</v>
      </c>
      <c r="D29" s="4" t="s">
        <v>71</v>
      </c>
      <c r="E29" s="5" t="s">
        <v>56</v>
      </c>
      <c r="F29" s="5" t="s">
        <v>57</v>
      </c>
      <c r="G29" s="4" t="s">
        <v>50</v>
      </c>
      <c r="H29" s="4">
        <v>1</v>
      </c>
      <c r="I29" s="5">
        <v>0</v>
      </c>
      <c r="J29" s="4">
        <v>79</v>
      </c>
      <c r="K29" s="5" t="s">
        <v>55</v>
      </c>
      <c r="L29" s="5"/>
      <c r="M29" s="5" t="s">
        <v>52</v>
      </c>
      <c r="N29" s="5" t="s">
        <v>53</v>
      </c>
      <c r="O29" s="5"/>
      <c r="P29" s="3">
        <v>134.09371948</v>
      </c>
      <c r="Q29" s="3">
        <v>618.625</v>
      </c>
      <c r="R29" s="3">
        <v>103.875</v>
      </c>
    </row>
    <row r="30" spans="1:18" x14ac:dyDescent="0.25">
      <c r="A30" s="1">
        <v>41192.572280092594</v>
      </c>
      <c r="B30" s="2">
        <v>51.318855290000002</v>
      </c>
      <c r="C30" s="2">
        <v>2.6432418800000002</v>
      </c>
      <c r="D30" s="4" t="s">
        <v>71</v>
      </c>
      <c r="E30" s="5" t="s">
        <v>56</v>
      </c>
      <c r="F30" s="5" t="s">
        <v>57</v>
      </c>
      <c r="G30" s="4" t="s">
        <v>50</v>
      </c>
      <c r="H30" s="4">
        <v>2</v>
      </c>
      <c r="I30" s="5">
        <v>0</v>
      </c>
      <c r="J30" s="4">
        <v>64</v>
      </c>
      <c r="K30" s="5" t="s">
        <v>51</v>
      </c>
      <c r="L30" s="5">
        <v>120</v>
      </c>
      <c r="M30" s="5" t="s">
        <v>59</v>
      </c>
      <c r="N30" s="5" t="s">
        <v>60</v>
      </c>
      <c r="O30" s="5"/>
      <c r="P30" s="3">
        <v>133.45651244999999</v>
      </c>
      <c r="Q30" s="3">
        <v>639</v>
      </c>
      <c r="R30" s="3">
        <v>105.625</v>
      </c>
    </row>
    <row r="31" spans="1:18" x14ac:dyDescent="0.25">
      <c r="A31" s="1">
        <v>41192.590787037036</v>
      </c>
      <c r="B31" s="2">
        <v>51.43180847</v>
      </c>
      <c r="C31" s="2">
        <v>2.1337509200000002</v>
      </c>
      <c r="D31" s="4" t="s">
        <v>72</v>
      </c>
      <c r="E31" s="5" t="s">
        <v>56</v>
      </c>
      <c r="F31" s="5" t="s">
        <v>57</v>
      </c>
      <c r="G31" s="4" t="s">
        <v>50</v>
      </c>
      <c r="H31" s="4">
        <v>4</v>
      </c>
      <c r="I31" s="5">
        <v>0</v>
      </c>
      <c r="J31" s="4">
        <v>81</v>
      </c>
      <c r="K31" s="5" t="s">
        <v>51</v>
      </c>
      <c r="L31" s="5">
        <v>140</v>
      </c>
      <c r="M31" s="5" t="s">
        <v>52</v>
      </c>
      <c r="N31" s="5" t="s">
        <v>53</v>
      </c>
      <c r="O31" s="5"/>
      <c r="P31" s="3">
        <v>133.86849975999999</v>
      </c>
      <c r="Q31" s="3">
        <v>635.125</v>
      </c>
      <c r="R31" s="3">
        <v>98.75</v>
      </c>
    </row>
    <row r="32" spans="1:18" x14ac:dyDescent="0.25">
      <c r="A32" s="1">
        <v>41192.446099537039</v>
      </c>
      <c r="B32" s="2">
        <v>51.451549530000001</v>
      </c>
      <c r="C32" s="2">
        <v>3.0320548999999999</v>
      </c>
      <c r="D32" s="4" t="s">
        <v>67</v>
      </c>
      <c r="E32" s="5" t="s">
        <v>48</v>
      </c>
      <c r="F32" s="5" t="s">
        <v>49</v>
      </c>
      <c r="G32" s="6" t="s">
        <v>68</v>
      </c>
      <c r="H32" s="4">
        <v>1</v>
      </c>
      <c r="I32" s="5"/>
      <c r="J32" s="4">
        <v>83</v>
      </c>
      <c r="K32" s="5" t="s">
        <v>65</v>
      </c>
      <c r="L32" s="5"/>
      <c r="M32" s="5" t="s">
        <v>52</v>
      </c>
      <c r="N32" s="5" t="s">
        <v>53</v>
      </c>
      <c r="O32" s="5"/>
      <c r="P32" s="3">
        <v>136.23056030000001</v>
      </c>
      <c r="Q32" s="3">
        <v>657.125</v>
      </c>
      <c r="R32" s="3">
        <v>99.125</v>
      </c>
    </row>
    <row r="33" spans="1:18" x14ac:dyDescent="0.25">
      <c r="A33" s="7"/>
      <c r="B33" s="8"/>
      <c r="C33" s="8"/>
      <c r="D33" s="5"/>
      <c r="E33" s="5"/>
      <c r="F33" s="5"/>
      <c r="G33" s="5"/>
      <c r="H33" s="5"/>
      <c r="I33" s="5"/>
      <c r="J33" s="4"/>
      <c r="K33" s="5"/>
      <c r="L33" s="5"/>
      <c r="M33" s="5"/>
      <c r="N33" s="5"/>
      <c r="O33" s="5"/>
      <c r="P33" s="5"/>
      <c r="Q33" s="9"/>
      <c r="R33" s="9"/>
    </row>
    <row r="34" spans="1:18" x14ac:dyDescent="0.25">
      <c r="A34" s="7"/>
      <c r="B34" s="8"/>
      <c r="C34" s="8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9"/>
      <c r="R34" s="9"/>
    </row>
    <row r="35" spans="1:18" x14ac:dyDescent="0.25">
      <c r="A35" s="7"/>
      <c r="B35" s="8"/>
      <c r="C35" s="8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9"/>
      <c r="R35" s="9"/>
    </row>
    <row r="36" spans="1:18" x14ac:dyDescent="0.25">
      <c r="A36" s="7"/>
      <c r="B36" s="8"/>
      <c r="C36" s="8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9"/>
      <c r="R36" s="9"/>
    </row>
    <row r="37" spans="1:18" x14ac:dyDescent="0.25">
      <c r="A37" s="7"/>
      <c r="B37" s="8"/>
      <c r="C37" s="8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9"/>
      <c r="R37" s="9"/>
    </row>
    <row r="38" spans="1:18" x14ac:dyDescent="0.25">
      <c r="A38" s="7"/>
      <c r="B38" s="8"/>
      <c r="C38" s="8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9"/>
      <c r="R38" s="9"/>
    </row>
    <row r="39" spans="1:18" x14ac:dyDescent="0.25">
      <c r="A39" s="7"/>
      <c r="B39" s="8"/>
      <c r="C39" s="8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9"/>
      <c r="R39" s="9"/>
    </row>
    <row r="40" spans="1:18" x14ac:dyDescent="0.25">
      <c r="A40" s="7"/>
      <c r="B40" s="8"/>
      <c r="C40" s="8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9"/>
      <c r="R40" s="9"/>
    </row>
    <row r="41" spans="1:18" x14ac:dyDescent="0.25">
      <c r="A41" s="7"/>
      <c r="B41" s="8"/>
      <c r="C41" s="8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9"/>
      <c r="R41" s="9"/>
    </row>
    <row r="42" spans="1:18" x14ac:dyDescent="0.25">
      <c r="A42" s="7"/>
      <c r="B42" s="8"/>
      <c r="C42" s="8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9"/>
      <c r="R42" s="9"/>
    </row>
    <row r="43" spans="1:18" x14ac:dyDescent="0.25">
      <c r="A43" s="7"/>
      <c r="B43" s="8"/>
      <c r="C43" s="8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9"/>
      <c r="R43" s="9"/>
    </row>
    <row r="44" spans="1:18" x14ac:dyDescent="0.25">
      <c r="A44" s="7"/>
      <c r="B44" s="8"/>
      <c r="C44" s="8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9"/>
      <c r="R44" s="9"/>
    </row>
    <row r="45" spans="1:18" x14ac:dyDescent="0.25">
      <c r="A45" s="7"/>
      <c r="B45" s="8"/>
      <c r="C45" s="8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9"/>
      <c r="R45" s="9"/>
    </row>
    <row r="46" spans="1:18" x14ac:dyDescent="0.25">
      <c r="A46" s="7"/>
      <c r="B46" s="8"/>
      <c r="C46" s="8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9"/>
      <c r="R46" s="9"/>
    </row>
    <row r="47" spans="1:18" x14ac:dyDescent="0.25">
      <c r="A47" s="7"/>
      <c r="B47" s="8"/>
      <c r="C47" s="8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9"/>
      <c r="R47" s="9"/>
    </row>
    <row r="48" spans="1:18" x14ac:dyDescent="0.25">
      <c r="A48" s="7"/>
      <c r="B48" s="8"/>
      <c r="C48" s="8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9"/>
      <c r="R48" s="9"/>
    </row>
    <row r="49" spans="1:18" x14ac:dyDescent="0.25">
      <c r="A49" s="7"/>
      <c r="B49" s="8"/>
      <c r="C49" s="8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9"/>
      <c r="R49" s="9"/>
    </row>
    <row r="50" spans="1:18" x14ac:dyDescent="0.25">
      <c r="A50" s="7"/>
      <c r="B50" s="8"/>
      <c r="C50" s="8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9"/>
      <c r="R50" s="9"/>
    </row>
    <row r="51" spans="1:18" x14ac:dyDescent="0.25">
      <c r="A51" s="7"/>
      <c r="B51" s="8"/>
      <c r="C51" s="8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9"/>
      <c r="R51" s="9"/>
    </row>
    <row r="52" spans="1:18" x14ac:dyDescent="0.25">
      <c r="A52" s="7"/>
      <c r="B52" s="8"/>
      <c r="C52" s="8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9"/>
      <c r="R52" s="9"/>
    </row>
    <row r="53" spans="1:18" x14ac:dyDescent="0.25">
      <c r="A53" s="7"/>
      <c r="B53" s="8"/>
      <c r="C53" s="8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9"/>
      <c r="R53" s="9"/>
    </row>
    <row r="54" spans="1:18" x14ac:dyDescent="0.25">
      <c r="A54" s="7"/>
      <c r="B54" s="8"/>
      <c r="C54" s="8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9"/>
      <c r="R54" s="9"/>
    </row>
    <row r="55" spans="1:18" x14ac:dyDescent="0.25">
      <c r="A55" s="7"/>
      <c r="B55" s="8"/>
      <c r="C55" s="8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9"/>
      <c r="R55" s="9"/>
    </row>
    <row r="56" spans="1:18" x14ac:dyDescent="0.25">
      <c r="A56" s="7"/>
      <c r="B56" s="8"/>
      <c r="C56" s="8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9"/>
      <c r="R56" s="9"/>
    </row>
    <row r="57" spans="1:18" x14ac:dyDescent="0.25">
      <c r="A57" s="7"/>
      <c r="B57" s="8"/>
      <c r="C57" s="8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9"/>
      <c r="R57" s="9"/>
    </row>
    <row r="58" spans="1:18" x14ac:dyDescent="0.25">
      <c r="A58" s="7"/>
      <c r="B58" s="8"/>
      <c r="C58" s="8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9"/>
      <c r="R58" s="9"/>
    </row>
    <row r="59" spans="1:18" x14ac:dyDescent="0.25">
      <c r="A59" s="7"/>
      <c r="B59" s="8"/>
      <c r="C59" s="8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9"/>
      <c r="R59" s="9"/>
    </row>
    <row r="60" spans="1:18" x14ac:dyDescent="0.25">
      <c r="A60" s="7"/>
      <c r="B60" s="8"/>
      <c r="C60" s="8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9"/>
      <c r="R60" s="9"/>
    </row>
    <row r="61" spans="1:18" x14ac:dyDescent="0.25">
      <c r="A61" s="7"/>
      <c r="B61" s="8"/>
      <c r="C61" s="8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9"/>
      <c r="R61" s="9"/>
    </row>
    <row r="62" spans="1:18" x14ac:dyDescent="0.25">
      <c r="A62" s="7"/>
      <c r="B62" s="8"/>
      <c r="C62" s="8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9"/>
      <c r="R62" s="9"/>
    </row>
    <row r="63" spans="1:18" x14ac:dyDescent="0.25">
      <c r="A63" s="7"/>
      <c r="B63" s="8"/>
      <c r="C63" s="8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9"/>
      <c r="R63" s="9"/>
    </row>
    <row r="64" spans="1:18" x14ac:dyDescent="0.25">
      <c r="A64" s="7"/>
      <c r="B64" s="8"/>
      <c r="C64" s="8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9"/>
      <c r="R64" s="9"/>
    </row>
    <row r="65" spans="1:18" x14ac:dyDescent="0.25">
      <c r="A65" s="7"/>
      <c r="B65" s="8"/>
      <c r="C65" s="8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9"/>
      <c r="R65" s="9"/>
    </row>
    <row r="66" spans="1:18" x14ac:dyDescent="0.25">
      <c r="A66" s="7"/>
      <c r="B66" s="8"/>
      <c r="C66" s="8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9"/>
      <c r="R66" s="9"/>
    </row>
    <row r="67" spans="1:18" x14ac:dyDescent="0.25">
      <c r="A67" s="7"/>
      <c r="B67" s="8"/>
      <c r="C67" s="8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9"/>
      <c r="R67" s="9"/>
    </row>
    <row r="68" spans="1:18" x14ac:dyDescent="0.25">
      <c r="A68" s="7"/>
      <c r="B68" s="8"/>
      <c r="C68" s="8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9"/>
      <c r="R68" s="9"/>
    </row>
    <row r="69" spans="1:18" x14ac:dyDescent="0.25">
      <c r="A69" s="7"/>
      <c r="B69" s="8"/>
      <c r="C69" s="8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9"/>
      <c r="R69" s="9"/>
    </row>
    <row r="70" spans="1:18" x14ac:dyDescent="0.25">
      <c r="A70" s="7"/>
      <c r="B70" s="8"/>
      <c r="C70" s="8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9"/>
      <c r="R70" s="9"/>
    </row>
    <row r="71" spans="1:18" x14ac:dyDescent="0.25">
      <c r="A71" s="7"/>
      <c r="B71" s="8"/>
      <c r="C71" s="8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9"/>
      <c r="R71" s="9"/>
    </row>
    <row r="72" spans="1:18" x14ac:dyDescent="0.25">
      <c r="A72" s="7"/>
      <c r="B72" s="8"/>
      <c r="C72" s="8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9"/>
      <c r="R72" s="9"/>
    </row>
    <row r="73" spans="1:18" x14ac:dyDescent="0.25">
      <c r="A73" s="7"/>
      <c r="B73" s="8"/>
      <c r="C73" s="8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9"/>
      <c r="R73" s="9"/>
    </row>
    <row r="74" spans="1:18" x14ac:dyDescent="0.25">
      <c r="A74" s="7"/>
      <c r="B74" s="8"/>
      <c r="C74" s="8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9"/>
      <c r="R74" s="9"/>
    </row>
    <row r="75" spans="1:18" x14ac:dyDescent="0.25">
      <c r="A75" s="7"/>
      <c r="B75" s="8"/>
      <c r="C75" s="8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9"/>
      <c r="R75" s="9"/>
    </row>
    <row r="76" spans="1:18" x14ac:dyDescent="0.25">
      <c r="A76" s="7"/>
      <c r="B76" s="8"/>
      <c r="C76" s="8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9"/>
      <c r="R76" s="9"/>
    </row>
    <row r="77" spans="1:18" x14ac:dyDescent="0.25">
      <c r="A77" s="7"/>
      <c r="B77" s="8"/>
      <c r="C77" s="8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9"/>
      <c r="R77" s="9"/>
    </row>
    <row r="78" spans="1:18" x14ac:dyDescent="0.25">
      <c r="A78" s="7"/>
      <c r="B78" s="8"/>
      <c r="C78" s="8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9"/>
      <c r="R78" s="9"/>
    </row>
    <row r="79" spans="1:18" x14ac:dyDescent="0.25">
      <c r="A79" s="7"/>
      <c r="B79" s="8"/>
      <c r="C79" s="8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9"/>
      <c r="R79" s="9"/>
    </row>
    <row r="80" spans="1:18" x14ac:dyDescent="0.25">
      <c r="A80" s="7"/>
      <c r="B80" s="8"/>
      <c r="C80" s="8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9"/>
      <c r="R80" s="9"/>
    </row>
    <row r="81" spans="1:18" x14ac:dyDescent="0.25">
      <c r="A81" s="7"/>
      <c r="B81" s="8"/>
      <c r="C81" s="8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9"/>
      <c r="R81" s="9"/>
    </row>
    <row r="82" spans="1:18" x14ac:dyDescent="0.25">
      <c r="A82" s="7"/>
      <c r="B82" s="8"/>
      <c r="C82" s="8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9"/>
      <c r="R82" s="9"/>
    </row>
    <row r="83" spans="1:18" x14ac:dyDescent="0.25">
      <c r="A83" s="7"/>
      <c r="B83" s="8"/>
      <c r="C83" s="8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9"/>
      <c r="R83" s="9"/>
    </row>
    <row r="84" spans="1:18" x14ac:dyDescent="0.25">
      <c r="A84" s="7"/>
      <c r="B84" s="8"/>
      <c r="C84" s="8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9"/>
      <c r="R84" s="9"/>
    </row>
    <row r="85" spans="1:18" x14ac:dyDescent="0.25">
      <c r="A85" s="7"/>
      <c r="B85" s="8"/>
      <c r="C85" s="8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9"/>
      <c r="R85" s="9"/>
    </row>
    <row r="86" spans="1:18" x14ac:dyDescent="0.25">
      <c r="A86" s="7"/>
      <c r="B86" s="8"/>
      <c r="C86" s="8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9"/>
      <c r="R86" s="9"/>
    </row>
    <row r="87" spans="1:18" x14ac:dyDescent="0.25">
      <c r="A87" s="7"/>
      <c r="B87" s="8"/>
      <c r="C87" s="8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9"/>
      <c r="R87" s="9"/>
    </row>
    <row r="88" spans="1:18" x14ac:dyDescent="0.25">
      <c r="A88" s="7"/>
      <c r="B88" s="8"/>
      <c r="C88" s="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9"/>
      <c r="R88" s="9"/>
    </row>
    <row r="89" spans="1:18" x14ac:dyDescent="0.25">
      <c r="A89" s="7"/>
      <c r="B89" s="8"/>
      <c r="C89" s="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9"/>
      <c r="R89" s="9"/>
    </row>
    <row r="90" spans="1:18" x14ac:dyDescent="0.25">
      <c r="A90" s="7"/>
      <c r="B90" s="8"/>
      <c r="C90" s="8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9"/>
      <c r="R90" s="9"/>
    </row>
    <row r="91" spans="1:18" x14ac:dyDescent="0.25">
      <c r="A91" s="7"/>
      <c r="B91" s="8"/>
      <c r="C91" s="8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9"/>
      <c r="R91" s="9"/>
    </row>
    <row r="92" spans="1:18" x14ac:dyDescent="0.25">
      <c r="A92" s="7"/>
      <c r="B92" s="8"/>
      <c r="C92" s="8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9"/>
      <c r="R92" s="9"/>
    </row>
    <row r="93" spans="1:18" x14ac:dyDescent="0.25">
      <c r="A93" s="7"/>
      <c r="B93" s="8"/>
      <c r="C93" s="8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9"/>
      <c r="R93" s="9"/>
    </row>
    <row r="94" spans="1:18" x14ac:dyDescent="0.25">
      <c r="A94" s="7"/>
      <c r="B94" s="8"/>
      <c r="C94" s="8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9"/>
      <c r="R94" s="9"/>
    </row>
    <row r="95" spans="1:18" x14ac:dyDescent="0.25">
      <c r="A95" s="7"/>
      <c r="B95" s="8"/>
      <c r="C95" s="8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9"/>
      <c r="R95" s="9"/>
    </row>
    <row r="96" spans="1:18" x14ac:dyDescent="0.25">
      <c r="A96" s="7"/>
      <c r="B96" s="8"/>
      <c r="C96" s="8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9"/>
      <c r="R96" s="9"/>
    </row>
    <row r="97" spans="1:18" x14ac:dyDescent="0.25">
      <c r="A97" s="7"/>
      <c r="B97" s="8"/>
      <c r="C97" s="8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9"/>
      <c r="R97" s="9"/>
    </row>
    <row r="98" spans="1:18" x14ac:dyDescent="0.25">
      <c r="A98" s="7"/>
      <c r="B98" s="8"/>
      <c r="C98" s="8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9"/>
      <c r="R98" s="9"/>
    </row>
    <row r="99" spans="1:18" x14ac:dyDescent="0.25">
      <c r="A99" s="7"/>
      <c r="B99" s="8"/>
      <c r="C99" s="8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9"/>
      <c r="R99" s="9"/>
    </row>
    <row r="100" spans="1:18" x14ac:dyDescent="0.25">
      <c r="A100" s="7"/>
      <c r="B100" s="8"/>
      <c r="C100" s="8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9"/>
      <c r="R100" s="9"/>
    </row>
    <row r="101" spans="1:18" x14ac:dyDescent="0.25">
      <c r="A101" s="7"/>
      <c r="B101" s="8"/>
      <c r="C101" s="8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9"/>
      <c r="R101" s="9"/>
    </row>
    <row r="102" spans="1:18" x14ac:dyDescent="0.25">
      <c r="A102" s="7"/>
      <c r="B102" s="8"/>
      <c r="C102" s="8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9"/>
      <c r="R102" s="9"/>
    </row>
    <row r="103" spans="1:18" x14ac:dyDescent="0.25">
      <c r="A103" s="7"/>
      <c r="B103" s="8"/>
      <c r="C103" s="8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9"/>
      <c r="R103" s="9"/>
    </row>
    <row r="104" spans="1:18" x14ac:dyDescent="0.25">
      <c r="A104" s="7"/>
      <c r="B104" s="8"/>
      <c r="C104" s="8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9"/>
      <c r="R104" s="9"/>
    </row>
    <row r="105" spans="1:18" x14ac:dyDescent="0.25">
      <c r="A105" s="7"/>
      <c r="B105" s="8"/>
      <c r="C105" s="8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9"/>
      <c r="R105" s="9"/>
    </row>
    <row r="106" spans="1:18" x14ac:dyDescent="0.25">
      <c r="A106" s="7"/>
      <c r="B106" s="8"/>
      <c r="C106" s="8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9"/>
      <c r="R106" s="9"/>
    </row>
    <row r="107" spans="1:18" x14ac:dyDescent="0.25">
      <c r="A107" s="7"/>
      <c r="B107" s="8"/>
      <c r="C107" s="8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9"/>
      <c r="R107" s="9"/>
    </row>
    <row r="108" spans="1:18" x14ac:dyDescent="0.25">
      <c r="A108" s="7"/>
      <c r="B108" s="8"/>
      <c r="C108" s="8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9"/>
      <c r="R108" s="9"/>
    </row>
    <row r="109" spans="1:18" x14ac:dyDescent="0.25">
      <c r="A109" s="7"/>
      <c r="B109" s="8"/>
      <c r="C109" s="8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9"/>
      <c r="R109" s="9"/>
    </row>
    <row r="110" spans="1:18" x14ac:dyDescent="0.25">
      <c r="A110" s="7"/>
      <c r="B110" s="8"/>
      <c r="C110" s="8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9"/>
      <c r="R110" s="9"/>
    </row>
    <row r="111" spans="1:18" x14ac:dyDescent="0.25">
      <c r="A111" s="7"/>
      <c r="B111" s="8"/>
      <c r="C111" s="8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9"/>
      <c r="R111" s="9"/>
    </row>
    <row r="112" spans="1:18" x14ac:dyDescent="0.25">
      <c r="A112" s="7"/>
      <c r="B112" s="8"/>
      <c r="C112" s="8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9"/>
      <c r="R112" s="9"/>
    </row>
    <row r="113" spans="1:18" x14ac:dyDescent="0.25">
      <c r="A113" s="7"/>
      <c r="B113" s="8"/>
      <c r="C113" s="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9"/>
      <c r="R113" s="9"/>
    </row>
    <row r="114" spans="1:18" x14ac:dyDescent="0.25">
      <c r="A114" s="7"/>
      <c r="B114" s="8"/>
      <c r="C114" s="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9"/>
      <c r="R114" s="9"/>
    </row>
    <row r="115" spans="1:18" x14ac:dyDescent="0.25">
      <c r="A115" s="7"/>
      <c r="B115" s="8"/>
      <c r="C115" s="8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9"/>
      <c r="R115" s="9"/>
    </row>
    <row r="116" spans="1:18" x14ac:dyDescent="0.25">
      <c r="A116" s="7"/>
      <c r="B116" s="8"/>
      <c r="C116" s="8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9"/>
      <c r="R116" s="9"/>
    </row>
    <row r="117" spans="1:18" x14ac:dyDescent="0.25">
      <c r="A117" s="7"/>
      <c r="B117" s="8"/>
      <c r="C117" s="8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9"/>
      <c r="R117" s="9"/>
    </row>
    <row r="118" spans="1:18" x14ac:dyDescent="0.25">
      <c r="A118" s="7"/>
      <c r="B118" s="8"/>
      <c r="C118" s="8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9"/>
      <c r="R118" s="9"/>
    </row>
    <row r="119" spans="1:18" x14ac:dyDescent="0.25">
      <c r="A119" s="7"/>
      <c r="B119" s="8"/>
      <c r="C119" s="8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9"/>
      <c r="R119" s="9"/>
    </row>
    <row r="120" spans="1:18" x14ac:dyDescent="0.25">
      <c r="A120" s="7"/>
      <c r="B120" s="8"/>
      <c r="C120" s="8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9"/>
      <c r="R120" s="9"/>
    </row>
    <row r="121" spans="1:18" x14ac:dyDescent="0.25">
      <c r="A121" s="7"/>
      <c r="B121" s="8"/>
      <c r="C121" s="8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9"/>
      <c r="R121" s="9"/>
    </row>
    <row r="122" spans="1:18" x14ac:dyDescent="0.25">
      <c r="A122" s="7"/>
      <c r="B122" s="8"/>
      <c r="C122" s="8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9"/>
      <c r="R122" s="9"/>
    </row>
    <row r="123" spans="1:18" x14ac:dyDescent="0.25">
      <c r="A123" s="7"/>
      <c r="B123" s="8"/>
      <c r="C123" s="8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9"/>
      <c r="R123" s="9"/>
    </row>
    <row r="124" spans="1:18" x14ac:dyDescent="0.25">
      <c r="A124" s="7"/>
      <c r="B124" s="8"/>
      <c r="C124" s="8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9"/>
      <c r="R124" s="9"/>
    </row>
    <row r="125" spans="1:18" x14ac:dyDescent="0.25">
      <c r="A125" s="7"/>
      <c r="B125" s="8"/>
      <c r="C125" s="8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9"/>
      <c r="R125" s="9"/>
    </row>
    <row r="126" spans="1:18" x14ac:dyDescent="0.25">
      <c r="A126" s="7"/>
      <c r="B126" s="8"/>
      <c r="C126" s="8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9"/>
      <c r="R126" s="9"/>
    </row>
    <row r="127" spans="1:18" x14ac:dyDescent="0.25">
      <c r="A127" s="7"/>
      <c r="B127" s="8"/>
      <c r="C127" s="8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9"/>
      <c r="R127" s="9"/>
    </row>
    <row r="128" spans="1:18" x14ac:dyDescent="0.25">
      <c r="A128" s="7"/>
      <c r="B128" s="8"/>
      <c r="C128" s="8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9"/>
      <c r="R128" s="9"/>
    </row>
    <row r="129" spans="1:18" x14ac:dyDescent="0.25">
      <c r="A129" s="7"/>
      <c r="B129" s="8"/>
      <c r="C129" s="8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9"/>
      <c r="R129" s="9"/>
    </row>
    <row r="130" spans="1:18" x14ac:dyDescent="0.25">
      <c r="A130" s="7"/>
      <c r="B130" s="8"/>
      <c r="C130" s="8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9"/>
      <c r="R130" s="9"/>
    </row>
    <row r="131" spans="1:18" x14ac:dyDescent="0.25">
      <c r="A131" s="7"/>
      <c r="B131" s="8"/>
      <c r="C131" s="8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9"/>
      <c r="R131" s="9"/>
    </row>
    <row r="132" spans="1:18" x14ac:dyDescent="0.25">
      <c r="A132" s="7"/>
      <c r="B132" s="8"/>
      <c r="C132" s="8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9"/>
      <c r="R132" s="9"/>
    </row>
    <row r="133" spans="1:18" x14ac:dyDescent="0.25">
      <c r="A133" s="7"/>
      <c r="B133" s="8"/>
      <c r="C133" s="8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9"/>
      <c r="R133" s="9"/>
    </row>
    <row r="134" spans="1:18" x14ac:dyDescent="0.25">
      <c r="A134" s="7"/>
      <c r="B134" s="8"/>
      <c r="C134" s="8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9"/>
      <c r="R134" s="9"/>
    </row>
    <row r="135" spans="1:18" x14ac:dyDescent="0.25">
      <c r="A135" s="7"/>
      <c r="B135" s="8"/>
      <c r="C135" s="8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9"/>
      <c r="R135" s="9"/>
    </row>
    <row r="136" spans="1:18" x14ac:dyDescent="0.25">
      <c r="A136" s="7"/>
      <c r="B136" s="8"/>
      <c r="C136" s="8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9"/>
      <c r="R136" s="9"/>
    </row>
    <row r="137" spans="1:18" x14ac:dyDescent="0.25">
      <c r="A137" s="7"/>
      <c r="B137" s="8"/>
      <c r="C137" s="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9"/>
      <c r="R137" s="9"/>
    </row>
    <row r="138" spans="1:18" x14ac:dyDescent="0.25">
      <c r="A138" s="7"/>
      <c r="B138" s="8"/>
      <c r="C138" s="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9"/>
      <c r="R138" s="9"/>
    </row>
    <row r="139" spans="1:18" x14ac:dyDescent="0.25">
      <c r="A139" s="7"/>
      <c r="B139" s="8"/>
      <c r="C139" s="8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9"/>
      <c r="R139" s="9"/>
    </row>
    <row r="140" spans="1:18" x14ac:dyDescent="0.25">
      <c r="A140" s="7"/>
      <c r="B140" s="8"/>
      <c r="C140" s="8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9"/>
      <c r="R140" s="9"/>
    </row>
    <row r="141" spans="1:18" x14ac:dyDescent="0.25">
      <c r="A141" s="7"/>
      <c r="B141" s="8"/>
      <c r="C141" s="8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9"/>
      <c r="R141" s="9"/>
    </row>
    <row r="142" spans="1:18" x14ac:dyDescent="0.25">
      <c r="A142" s="7"/>
      <c r="B142" s="8"/>
      <c r="C142" s="8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9"/>
      <c r="R142" s="9"/>
    </row>
    <row r="143" spans="1:18" x14ac:dyDescent="0.25">
      <c r="A143" s="7"/>
      <c r="B143" s="8"/>
      <c r="C143" s="8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9"/>
      <c r="R143" s="9"/>
    </row>
    <row r="144" spans="1:18" x14ac:dyDescent="0.25">
      <c r="A144" s="7"/>
      <c r="B144" s="8"/>
      <c r="C144" s="8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9"/>
      <c r="R144" s="9"/>
    </row>
    <row r="145" spans="1:18" x14ac:dyDescent="0.25">
      <c r="A145" s="7"/>
      <c r="B145" s="8"/>
      <c r="C145" s="8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9"/>
      <c r="R145" s="9"/>
    </row>
    <row r="146" spans="1:18" x14ac:dyDescent="0.25">
      <c r="A146" s="7"/>
      <c r="B146" s="8"/>
      <c r="C146" s="8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9"/>
      <c r="R146" s="9"/>
    </row>
    <row r="147" spans="1:18" x14ac:dyDescent="0.25">
      <c r="A147" s="7"/>
      <c r="B147" s="8"/>
      <c r="C147" s="8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9"/>
      <c r="R147" s="9"/>
    </row>
    <row r="148" spans="1:18" x14ac:dyDescent="0.25">
      <c r="A148" s="7"/>
      <c r="B148" s="8"/>
      <c r="C148" s="8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9"/>
      <c r="R148" s="9"/>
    </row>
    <row r="149" spans="1:18" x14ac:dyDescent="0.25">
      <c r="A149" s="7"/>
      <c r="B149" s="8"/>
      <c r="C149" s="8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9"/>
      <c r="R149" s="9"/>
    </row>
    <row r="150" spans="1:18" x14ac:dyDescent="0.25">
      <c r="A150" s="7"/>
      <c r="B150" s="8"/>
      <c r="C150" s="8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9"/>
      <c r="R150" s="9"/>
    </row>
    <row r="151" spans="1:18" x14ac:dyDescent="0.25">
      <c r="A151" s="7"/>
      <c r="B151" s="8"/>
      <c r="C151" s="8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9"/>
      <c r="R151" s="9"/>
    </row>
    <row r="152" spans="1:18" x14ac:dyDescent="0.25">
      <c r="A152" s="7"/>
      <c r="B152" s="8"/>
      <c r="C152" s="8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9"/>
      <c r="R152" s="9"/>
    </row>
    <row r="153" spans="1:18" x14ac:dyDescent="0.25">
      <c r="A153" s="7"/>
      <c r="B153" s="8"/>
      <c r="C153" s="8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9"/>
      <c r="R153" s="9"/>
    </row>
    <row r="154" spans="1:18" x14ac:dyDescent="0.25">
      <c r="A154" s="7"/>
      <c r="B154" s="8"/>
      <c r="C154" s="8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9"/>
      <c r="R154" s="9"/>
    </row>
    <row r="155" spans="1:18" x14ac:dyDescent="0.25">
      <c r="A155" s="7"/>
      <c r="B155" s="8"/>
      <c r="C155" s="8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9"/>
      <c r="R155" s="9"/>
    </row>
    <row r="156" spans="1:18" x14ac:dyDescent="0.25">
      <c r="A156" s="7"/>
      <c r="B156" s="8"/>
      <c r="C156" s="8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9"/>
      <c r="R156" s="9"/>
    </row>
    <row r="157" spans="1:18" x14ac:dyDescent="0.25">
      <c r="A157" s="7"/>
      <c r="B157" s="8"/>
      <c r="C157" s="8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9"/>
      <c r="R157" s="9"/>
    </row>
    <row r="158" spans="1:18" x14ac:dyDescent="0.25">
      <c r="A158" s="7"/>
      <c r="B158" s="8"/>
      <c r="C158" s="8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9"/>
      <c r="R158" s="9"/>
    </row>
    <row r="159" spans="1:18" x14ac:dyDescent="0.25">
      <c r="A159" s="7"/>
      <c r="B159" s="8"/>
      <c r="C159" s="8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9"/>
      <c r="R159" s="9"/>
    </row>
    <row r="160" spans="1:18" x14ac:dyDescent="0.25">
      <c r="A160" s="7"/>
      <c r="B160" s="8"/>
      <c r="C160" s="8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9"/>
      <c r="R160" s="9"/>
    </row>
    <row r="161" spans="1:18" x14ac:dyDescent="0.25">
      <c r="A161" s="7"/>
      <c r="B161" s="8"/>
      <c r="C161" s="8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9"/>
      <c r="R161" s="9"/>
    </row>
    <row r="162" spans="1:18" x14ac:dyDescent="0.25">
      <c r="A162" s="7"/>
      <c r="B162" s="8"/>
      <c r="C162" s="8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9"/>
      <c r="R162" s="9"/>
    </row>
    <row r="163" spans="1:18" x14ac:dyDescent="0.25">
      <c r="A163" s="7"/>
      <c r="B163" s="8"/>
      <c r="C163" s="8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9"/>
      <c r="R163" s="9"/>
    </row>
    <row r="164" spans="1:18" x14ac:dyDescent="0.25">
      <c r="A164" s="7"/>
      <c r="B164" s="8"/>
      <c r="C164" s="8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9"/>
      <c r="R164" s="9"/>
    </row>
    <row r="165" spans="1:18" x14ac:dyDescent="0.25">
      <c r="A165" s="7"/>
      <c r="B165" s="8"/>
      <c r="C165" s="8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9"/>
      <c r="R165" s="9"/>
    </row>
    <row r="166" spans="1:18" x14ac:dyDescent="0.25">
      <c r="A166" s="7"/>
      <c r="B166" s="8"/>
      <c r="C166" s="8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9"/>
      <c r="R166" s="9"/>
    </row>
    <row r="167" spans="1:18" x14ac:dyDescent="0.25">
      <c r="A167" s="7"/>
      <c r="B167" s="8"/>
      <c r="C167" s="8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9"/>
      <c r="R167" s="9"/>
    </row>
    <row r="168" spans="1:18" x14ac:dyDescent="0.25">
      <c r="A168" s="7"/>
      <c r="B168" s="8"/>
      <c r="C168" s="8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9"/>
      <c r="R168" s="9"/>
    </row>
    <row r="169" spans="1:18" x14ac:dyDescent="0.25">
      <c r="A169" s="7"/>
      <c r="B169" s="8"/>
      <c r="C169" s="8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9"/>
      <c r="R169" s="9"/>
    </row>
    <row r="170" spans="1:18" x14ac:dyDescent="0.25">
      <c r="A170" s="7"/>
      <c r="B170" s="8"/>
      <c r="C170" s="8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9"/>
      <c r="R170" s="9"/>
    </row>
    <row r="171" spans="1:18" x14ac:dyDescent="0.25">
      <c r="A171" s="7"/>
      <c r="B171" s="8"/>
      <c r="C171" s="8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9"/>
      <c r="R171" s="9"/>
    </row>
    <row r="172" spans="1:18" x14ac:dyDescent="0.25">
      <c r="A172" s="7"/>
      <c r="B172" s="8"/>
      <c r="C172" s="8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9"/>
      <c r="R172" s="9"/>
    </row>
    <row r="173" spans="1:18" x14ac:dyDescent="0.25">
      <c r="A173" s="7"/>
      <c r="B173" s="8"/>
      <c r="C173" s="8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9"/>
      <c r="R173" s="9"/>
    </row>
    <row r="174" spans="1:18" x14ac:dyDescent="0.25">
      <c r="A174" s="7"/>
      <c r="B174" s="8"/>
      <c r="C174" s="8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9"/>
      <c r="R174" s="9"/>
    </row>
    <row r="175" spans="1:18" x14ac:dyDescent="0.25">
      <c r="A175" s="7"/>
      <c r="B175" s="8"/>
      <c r="C175" s="8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9"/>
      <c r="R175" s="9"/>
    </row>
    <row r="176" spans="1:18" x14ac:dyDescent="0.25">
      <c r="A176" s="7"/>
      <c r="B176" s="8"/>
      <c r="C176" s="8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9"/>
      <c r="R176" s="9"/>
    </row>
    <row r="177" spans="1:18" x14ac:dyDescent="0.25">
      <c r="A177" s="7"/>
      <c r="B177" s="8"/>
      <c r="C177" s="8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9"/>
      <c r="R177" s="9"/>
    </row>
    <row r="178" spans="1:18" x14ac:dyDescent="0.25">
      <c r="A178" s="7"/>
      <c r="B178" s="8"/>
      <c r="C178" s="8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9"/>
      <c r="R178" s="9"/>
    </row>
    <row r="179" spans="1:18" x14ac:dyDescent="0.25">
      <c r="A179" s="7"/>
      <c r="B179" s="8"/>
      <c r="C179" s="8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9"/>
      <c r="R179" s="9"/>
    </row>
    <row r="180" spans="1:18" x14ac:dyDescent="0.25">
      <c r="A180" s="7"/>
      <c r="B180" s="8"/>
      <c r="C180" s="8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9"/>
      <c r="R180" s="9"/>
    </row>
    <row r="181" spans="1:18" x14ac:dyDescent="0.25">
      <c r="A181" s="7"/>
      <c r="B181" s="8"/>
      <c r="C181" s="8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9"/>
      <c r="R181" s="9"/>
    </row>
    <row r="182" spans="1:18" x14ac:dyDescent="0.25">
      <c r="A182" s="7"/>
      <c r="B182" s="8"/>
      <c r="C182" s="8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9"/>
      <c r="R182" s="9"/>
    </row>
    <row r="183" spans="1:18" x14ac:dyDescent="0.25">
      <c r="A183" s="7"/>
      <c r="B183" s="8"/>
      <c r="C183" s="8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9"/>
      <c r="R183" s="9"/>
    </row>
    <row r="184" spans="1:18" x14ac:dyDescent="0.25">
      <c r="A184" s="7"/>
      <c r="B184" s="8"/>
      <c r="C184" s="8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9"/>
      <c r="R184" s="9"/>
    </row>
    <row r="185" spans="1:18" x14ac:dyDescent="0.25">
      <c r="A185" s="7"/>
      <c r="B185" s="8"/>
      <c r="C185" s="8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9"/>
      <c r="R185" s="9"/>
    </row>
    <row r="186" spans="1:18" x14ac:dyDescent="0.25">
      <c r="A186" s="7"/>
      <c r="B186" s="8"/>
      <c r="C186" s="8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9"/>
      <c r="R186" s="9"/>
    </row>
    <row r="187" spans="1:18" x14ac:dyDescent="0.25">
      <c r="A187" s="7"/>
      <c r="B187" s="8"/>
      <c r="C187" s="8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9"/>
      <c r="R187" s="9"/>
    </row>
    <row r="188" spans="1:18" x14ac:dyDescent="0.25">
      <c r="A188" s="7"/>
      <c r="B188" s="8"/>
      <c r="C188" s="8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9"/>
      <c r="R188" s="9"/>
    </row>
    <row r="189" spans="1:18" x14ac:dyDescent="0.25">
      <c r="A189" s="7"/>
      <c r="B189" s="8"/>
      <c r="C189" s="8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9"/>
      <c r="R189" s="9"/>
    </row>
    <row r="190" spans="1:18" x14ac:dyDescent="0.25">
      <c r="A190" s="7"/>
      <c r="B190" s="8"/>
      <c r="C190" s="8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9"/>
      <c r="R190" s="9"/>
    </row>
  </sheetData>
  <sortState ref="A2:T190">
    <sortCondition ref="G2:G19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effort</vt:lpstr>
      <vt:lpstr>observations</vt:lpstr>
    </vt:vector>
  </TitlesOfParts>
  <Company>KBIN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</dc:creator>
  <cp:lastModifiedBy>Rev</cp:lastModifiedBy>
  <dcterms:created xsi:type="dcterms:W3CDTF">2018-05-08T07:49:36Z</dcterms:created>
  <dcterms:modified xsi:type="dcterms:W3CDTF">2018-05-08T08:51:00Z</dcterms:modified>
</cp:coreProperties>
</file>