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_stienen\Desktop\"/>
    </mc:Choice>
  </mc:AlternateContent>
  <xr:revisionPtr revIDLastSave="0" documentId="8_{003D4DFD-0E51-4083-95D1-C40ADA7C8D5B}" xr6:coauthVersionLast="47" xr6:coauthVersionMax="47" xr10:uidLastSave="{00000000-0000-0000-0000-000000000000}"/>
  <bookViews>
    <workbookView xWindow="-120" yWindow="-120" windowWidth="29040" windowHeight="15840" tabRatio="886" xr2:uid="{00000000-000D-0000-FFFF-FFFF00000000}"/>
  </bookViews>
  <sheets>
    <sheet name="Blad2" sheetId="9" r:id="rId1"/>
    <sheet name="Blad1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" i="8" l="1"/>
  <c r="Y4" i="8"/>
  <c r="Y5" i="8"/>
  <c r="Y6" i="8"/>
  <c r="Y7" i="8"/>
  <c r="Y8" i="8"/>
  <c r="Y9" i="8"/>
  <c r="Y10" i="8"/>
  <c r="Y11" i="8"/>
  <c r="Y12" i="8"/>
  <c r="Y13" i="8"/>
  <c r="Y14" i="8"/>
  <c r="Y15" i="8"/>
  <c r="Y16" i="8"/>
  <c r="Y17" i="8"/>
  <c r="Y18" i="8"/>
  <c r="Y19" i="8"/>
  <c r="Y20" i="8"/>
  <c r="Y21" i="8"/>
  <c r="Y22" i="8"/>
  <c r="Y23" i="8"/>
  <c r="Y24" i="8"/>
  <c r="Y25" i="8"/>
  <c r="Y26" i="8"/>
  <c r="Y27" i="8"/>
  <c r="Y28" i="8"/>
  <c r="Y29" i="8"/>
  <c r="Y30" i="8"/>
  <c r="Y31" i="8"/>
  <c r="Y32" i="8"/>
  <c r="Y33" i="8"/>
  <c r="Y34" i="8"/>
  <c r="Y35" i="8"/>
  <c r="Y36" i="8"/>
  <c r="Y37" i="8"/>
  <c r="Y38" i="8"/>
  <c r="Y39" i="8"/>
  <c r="Y40" i="8"/>
  <c r="Y41" i="8"/>
  <c r="Y42" i="8"/>
  <c r="Y43" i="8"/>
  <c r="Y44" i="8"/>
  <c r="Y45" i="8"/>
  <c r="Y46" i="8"/>
  <c r="Y47" i="8"/>
  <c r="Y48" i="8"/>
  <c r="Y49" i="8"/>
  <c r="Y50" i="8"/>
  <c r="Y51" i="8"/>
  <c r="Y52" i="8"/>
  <c r="Y53" i="8"/>
  <c r="Y54" i="8"/>
  <c r="Y55" i="8"/>
  <c r="Y56" i="8"/>
  <c r="Y57" i="8"/>
  <c r="Y58" i="8"/>
  <c r="Y59" i="8"/>
  <c r="Y60" i="8"/>
  <c r="Y61" i="8"/>
  <c r="Y62" i="8"/>
  <c r="Y2" i="8"/>
  <c r="X62" i="8"/>
  <c r="W62" i="8"/>
  <c r="V62" i="8"/>
  <c r="U62" i="8"/>
  <c r="X61" i="8"/>
  <c r="W61" i="8"/>
  <c r="V61" i="8"/>
  <c r="U61" i="8"/>
  <c r="X60" i="8"/>
  <c r="W60" i="8"/>
  <c r="V60" i="8"/>
  <c r="U60" i="8"/>
  <c r="X59" i="8"/>
  <c r="W59" i="8"/>
  <c r="V59" i="8"/>
  <c r="U59" i="8"/>
  <c r="X58" i="8"/>
  <c r="W58" i="8"/>
  <c r="V58" i="8"/>
  <c r="U58" i="8"/>
  <c r="X57" i="8"/>
  <c r="W57" i="8"/>
  <c r="V57" i="8"/>
  <c r="U57" i="8"/>
  <c r="X56" i="8"/>
  <c r="W56" i="8"/>
  <c r="V56" i="8"/>
  <c r="U56" i="8"/>
  <c r="X55" i="8"/>
  <c r="W55" i="8"/>
  <c r="V55" i="8"/>
  <c r="U55" i="8"/>
  <c r="X54" i="8"/>
  <c r="W54" i="8"/>
  <c r="V54" i="8"/>
  <c r="U54" i="8"/>
  <c r="X53" i="8"/>
  <c r="W53" i="8"/>
  <c r="V53" i="8"/>
  <c r="U53" i="8"/>
  <c r="X52" i="8"/>
  <c r="W52" i="8"/>
  <c r="V52" i="8"/>
  <c r="U52" i="8"/>
  <c r="X51" i="8"/>
  <c r="W51" i="8"/>
  <c r="V51" i="8"/>
  <c r="U51" i="8"/>
  <c r="X50" i="8"/>
  <c r="W50" i="8"/>
  <c r="V50" i="8"/>
  <c r="U50" i="8"/>
  <c r="X49" i="8"/>
  <c r="W49" i="8"/>
  <c r="V49" i="8"/>
  <c r="U49" i="8"/>
  <c r="X48" i="8"/>
  <c r="W48" i="8"/>
  <c r="V48" i="8"/>
  <c r="U48" i="8"/>
  <c r="X47" i="8"/>
  <c r="W47" i="8"/>
  <c r="V47" i="8"/>
  <c r="U47" i="8"/>
  <c r="X46" i="8"/>
  <c r="W46" i="8"/>
  <c r="V46" i="8"/>
  <c r="U46" i="8"/>
  <c r="X45" i="8"/>
  <c r="W45" i="8"/>
  <c r="V45" i="8"/>
  <c r="U45" i="8"/>
  <c r="X44" i="8"/>
  <c r="W44" i="8"/>
  <c r="V44" i="8"/>
  <c r="U44" i="8"/>
  <c r="X43" i="8"/>
  <c r="W43" i="8"/>
  <c r="V43" i="8"/>
  <c r="U43" i="8"/>
  <c r="X42" i="8"/>
  <c r="W42" i="8"/>
  <c r="V42" i="8"/>
  <c r="U42" i="8"/>
  <c r="X41" i="8"/>
  <c r="W41" i="8"/>
  <c r="V41" i="8"/>
  <c r="U41" i="8"/>
  <c r="X40" i="8"/>
  <c r="W40" i="8"/>
  <c r="V40" i="8"/>
  <c r="U40" i="8"/>
  <c r="X39" i="8"/>
  <c r="W39" i="8"/>
  <c r="V39" i="8"/>
  <c r="U39" i="8"/>
  <c r="X38" i="8"/>
  <c r="W38" i="8"/>
  <c r="V38" i="8"/>
  <c r="U38" i="8"/>
  <c r="X37" i="8"/>
  <c r="W37" i="8"/>
  <c r="V37" i="8"/>
  <c r="U37" i="8"/>
  <c r="X36" i="8"/>
  <c r="W36" i="8"/>
  <c r="V36" i="8"/>
  <c r="U36" i="8"/>
  <c r="X35" i="8"/>
  <c r="W35" i="8"/>
  <c r="V35" i="8"/>
  <c r="U35" i="8"/>
  <c r="X34" i="8"/>
  <c r="W34" i="8"/>
  <c r="V34" i="8"/>
  <c r="U34" i="8"/>
  <c r="X33" i="8"/>
  <c r="W33" i="8"/>
  <c r="V33" i="8"/>
  <c r="U33" i="8"/>
  <c r="X32" i="8"/>
  <c r="W32" i="8"/>
  <c r="V32" i="8"/>
  <c r="U32" i="8"/>
  <c r="X31" i="8"/>
  <c r="W31" i="8"/>
  <c r="V31" i="8"/>
  <c r="U31" i="8"/>
  <c r="X30" i="8"/>
  <c r="W30" i="8"/>
  <c r="V30" i="8"/>
  <c r="U30" i="8"/>
  <c r="X29" i="8"/>
  <c r="W29" i="8"/>
  <c r="V29" i="8"/>
  <c r="U29" i="8"/>
  <c r="X28" i="8"/>
  <c r="W28" i="8"/>
  <c r="V28" i="8"/>
  <c r="U28" i="8"/>
  <c r="X27" i="8"/>
  <c r="W27" i="8"/>
  <c r="V27" i="8"/>
  <c r="U27" i="8"/>
  <c r="X26" i="8"/>
  <c r="W26" i="8"/>
  <c r="V26" i="8"/>
  <c r="U26" i="8"/>
  <c r="X25" i="8"/>
  <c r="W25" i="8"/>
  <c r="V25" i="8"/>
  <c r="U25" i="8"/>
  <c r="X24" i="8"/>
  <c r="W24" i="8"/>
  <c r="V24" i="8"/>
  <c r="U24" i="8"/>
  <c r="X23" i="8"/>
  <c r="W23" i="8"/>
  <c r="V23" i="8"/>
  <c r="U23" i="8"/>
  <c r="X22" i="8"/>
  <c r="W22" i="8"/>
  <c r="V22" i="8"/>
  <c r="U22" i="8"/>
  <c r="X21" i="8"/>
  <c r="W21" i="8"/>
  <c r="V21" i="8"/>
  <c r="U21" i="8"/>
  <c r="X20" i="8"/>
  <c r="W20" i="8"/>
  <c r="V20" i="8"/>
  <c r="U20" i="8"/>
  <c r="X19" i="8"/>
  <c r="W19" i="8"/>
  <c r="V19" i="8"/>
  <c r="U19" i="8"/>
  <c r="X18" i="8"/>
  <c r="W18" i="8"/>
  <c r="V18" i="8"/>
  <c r="U18" i="8"/>
  <c r="X17" i="8"/>
  <c r="W17" i="8"/>
  <c r="V17" i="8"/>
  <c r="U17" i="8"/>
  <c r="X16" i="8"/>
  <c r="W16" i="8"/>
  <c r="V16" i="8"/>
  <c r="U16" i="8"/>
  <c r="X15" i="8"/>
  <c r="W15" i="8"/>
  <c r="V15" i="8"/>
  <c r="U15" i="8"/>
  <c r="X14" i="8"/>
  <c r="W14" i="8"/>
  <c r="V14" i="8"/>
  <c r="U14" i="8"/>
  <c r="X13" i="8"/>
  <c r="W13" i="8"/>
  <c r="V13" i="8"/>
  <c r="U13" i="8"/>
  <c r="X12" i="8"/>
  <c r="W12" i="8"/>
  <c r="V12" i="8"/>
  <c r="U12" i="8"/>
  <c r="X11" i="8"/>
  <c r="W11" i="8"/>
  <c r="V11" i="8"/>
  <c r="U11" i="8"/>
  <c r="X10" i="8"/>
  <c r="W10" i="8"/>
  <c r="V10" i="8"/>
  <c r="U10" i="8"/>
  <c r="X9" i="8"/>
  <c r="W9" i="8"/>
  <c r="V9" i="8"/>
  <c r="U9" i="8"/>
  <c r="X8" i="8"/>
  <c r="W8" i="8"/>
  <c r="V8" i="8"/>
  <c r="U8" i="8"/>
  <c r="X7" i="8"/>
  <c r="W7" i="8"/>
  <c r="V7" i="8"/>
  <c r="U7" i="8"/>
  <c r="X6" i="8"/>
  <c r="W6" i="8"/>
  <c r="V6" i="8"/>
  <c r="U6" i="8"/>
  <c r="X5" i="8"/>
  <c r="W5" i="8"/>
  <c r="V5" i="8"/>
  <c r="U5" i="8"/>
  <c r="X4" i="8"/>
  <c r="W4" i="8"/>
  <c r="V4" i="8"/>
  <c r="U4" i="8"/>
  <c r="X3" i="8"/>
  <c r="W3" i="8"/>
  <c r="V3" i="8"/>
  <c r="U3" i="8"/>
  <c r="X2" i="8"/>
  <c r="W2" i="8"/>
  <c r="V2" i="8"/>
  <c r="U2" i="8"/>
</calcChain>
</file>

<file path=xl/sharedStrings.xml><?xml version="1.0" encoding="utf-8"?>
<sst xmlns="http://schemas.openxmlformats.org/spreadsheetml/2006/main" count="83" uniqueCount="82">
  <si>
    <t>Winter</t>
  </si>
  <si>
    <t>aantal geschikt (zeekoet)</t>
  </si>
  <si>
    <t>-1</t>
  </si>
  <si>
    <t>0</t>
  </si>
  <si>
    <t>1</t>
  </si>
  <si>
    <t>1961/1962</t>
  </si>
  <si>
    <t>1962/1963</t>
  </si>
  <si>
    <t>1963/1964</t>
  </si>
  <si>
    <t>1964/1965</t>
  </si>
  <si>
    <t>1965/1966</t>
  </si>
  <si>
    <t>1966/1967</t>
  </si>
  <si>
    <t>1967/1968</t>
  </si>
  <si>
    <t>1968/1969</t>
  </si>
  <si>
    <t>1969/1970</t>
  </si>
  <si>
    <t>1970/1971</t>
  </si>
  <si>
    <t>1971/1972</t>
  </si>
  <si>
    <t>1972/1973</t>
  </si>
  <si>
    <t>1973/1974</t>
  </si>
  <si>
    <t>1974/1975</t>
  </si>
  <si>
    <t>1975/1976</t>
  </si>
  <si>
    <t>1976/1977</t>
  </si>
  <si>
    <t>1977/1978</t>
  </si>
  <si>
    <t>1978/1979</t>
  </si>
  <si>
    <t>1979/1980</t>
  </si>
  <si>
    <t>1980/1981</t>
  </si>
  <si>
    <t>1981/1982</t>
  </si>
  <si>
    <t>1982/1983</t>
  </si>
  <si>
    <t>1983/1984</t>
  </si>
  <si>
    <t>1984/1985</t>
  </si>
  <si>
    <t>1985/1986</t>
  </si>
  <si>
    <t>1986/1987</t>
  </si>
  <si>
    <t>1987/1988</t>
  </si>
  <si>
    <t>1988/1989</t>
  </si>
  <si>
    <t>1989/1990</t>
  </si>
  <si>
    <t>1990/1991</t>
  </si>
  <si>
    <t>1991/1992</t>
  </si>
  <si>
    <t>1992/1993</t>
  </si>
  <si>
    <t>1993/1994</t>
  </si>
  <si>
    <t>1994/1995</t>
  </si>
  <si>
    <t>1995/1996</t>
  </si>
  <si>
    <t>1996/1997</t>
  </si>
  <si>
    <t>1997/1998</t>
  </si>
  <si>
    <t>1998/1999</t>
  </si>
  <si>
    <t>1999/2000</t>
  </si>
  <si>
    <t>2000/2001</t>
  </si>
  <si>
    <t>2001/2002</t>
  </si>
  <si>
    <t>2002/2003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</si>
  <si>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</si>
  <si>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</si>
  <si>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</si>
  <si>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</si>
  <si>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</si>
  <si>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</si>
  <si>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</si>
  <si>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</si>
  <si>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</si>
  <si>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</si>
  <si>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</si>
  <si>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Fit</t>
  </si>
  <si>
    <t>LCL</t>
  </si>
  <si>
    <t>UCL</t>
  </si>
  <si>
    <t>LinkFit</t>
  </si>
  <si>
    <t>LinkLCL</t>
  </si>
  <si>
    <t>LinkUCL</t>
  </si>
  <si>
    <t>2014/2015</t>
  </si>
  <si>
    <t>2015/2016</t>
  </si>
  <si>
    <t>2016/2017</t>
  </si>
  <si>
    <t>2017/2018</t>
  </si>
  <si>
    <t>2018/2019</t>
  </si>
  <si>
    <t>2019/2020</t>
  </si>
  <si>
    <t>2021/2022</t>
  </si>
  <si>
    <t>2020/2021</t>
  </si>
  <si>
    <t>Somkm_OSPAR</t>
  </si>
  <si>
    <t>no oil</t>
  </si>
  <si>
    <t>with oil</t>
  </si>
  <si>
    <t>unknown oil</t>
  </si>
  <si>
    <t>total_km</t>
  </si>
  <si>
    <t>density</t>
  </si>
  <si>
    <t>oil_rate</t>
  </si>
  <si>
    <t>sample_size</t>
  </si>
  <si>
    <t>Number_of_guillemots_without_oil</t>
  </si>
  <si>
    <t>Number_of_guillemots_with_oil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</si>
</sst>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medium">
        <color rgb="FFD6DADC"/>
      </right>
      <top/>
      <bottom style="medium">
        <color rgb="FFD6DADC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6" fillId="0" borderId="0"/>
    <xf numFmtId="0" fontId="3" fillId="0" borderId="0"/>
    <xf numFmtId="0" fontId="3" fillId="0" borderId="0"/>
    <xf numFmtId="0" fontId="2" fillId="0" borderId="0"/>
  </cellStyleXfs>
  <cellXfs count="8">
    <xf numFmtId="0" fontId="0" fillId="0" borderId="0" xfId="0"/>
    <xf numFmtId="0" fontId="6" fillId="0" borderId="0" xfId="3"/>
    <xf numFmtId="0" fontId="6" fillId="3" borderId="0" xfId="3" applyFill="1"/>
    <xf numFmtId="0" fontId="6" fillId="4" borderId="0" xfId="3" applyFill="1"/>
    <xf numFmtId="0" fontId="1" fillId="2" borderId="1" xfId="6" applyFont="1" applyFill="1" applyBorder="1" applyAlignment="1">
      <alignment horizontal="center"/>
    </xf>
    <xf numFmtId="0" fontId="1" fillId="0" borderId="2" xfId="6" applyFont="1" applyBorder="1" applyAlignment="1">
      <alignment horizontal="right" wrapText="1"/>
    </xf>
    <xf numFmtId="0" fontId="2" fillId="0" borderId="0" xfId="6"/>
    <xf numFmtId="0" fontId="9" fillId="5" borderId="3" xfId="0" applyFont="1" applyFill="1" applyBorder="1" applyAlignment="1">
      <alignment horizontal="right" vertical="center"/>
    </xf>
  </cellXfs>
  <cellStyles count="7">
    <cellStyle name="Standaard" xfId="0" builtinId="0"/>
    <cellStyle name="Standaard 2" xfId="1" xr:uid="{00000000-0005-0000-0000-000001000000}"/>
    <cellStyle name="Standaard 3" xfId="2" xr:uid="{00000000-0005-0000-0000-000002000000}"/>
    <cellStyle name="Standaard 3 2" xfId="4" xr:uid="{00000000-0005-0000-0000-000003000000}"/>
    <cellStyle name="Standaard 4" xfId="3" xr:uid="{00000000-0005-0000-0000-000004000000}"/>
    <cellStyle name="Standaard 4 2" xfId="5" xr:uid="{00000000-0005-0000-0000-000005000000}"/>
    <cellStyle name="Standaard_olie sinds 1962 zeekoet_3" xfId="6" xr:uid="{00000000-0005-0000-0000-00001F000000}"/>
  </cellStyles>
  <dxfs count="0"/>
  <tableStyles count="0" defaultTableStyle="TableStyleMedium2" defaultPivotStyle="PivotStyleLight16"/>
  <colors>
    <mruColors>
      <color rgb="FF5EFB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F0D2C-CE1C-44DA-938D-5C4D8D5A0DE0}">
  <dimension ref="A1:E64"/>
  <sheetViews>
    <sheetView tabSelected="1" workbookViewId="0"/>
  </sheetViews>
  <sheetFormatPr defaultRowHeight="15" x14ac:dyDescent="0.25"/>
  <cols>
    <col min="2" max="2" width="33.5703125" bestFit="1" customWidth="1"/>
    <col min="3" max="3" width="30.5703125" bestFit="1" customWidth="1"/>
  </cols>
  <sheetData>
    <row r="1" spans="1:5" x14ac:dyDescent="0.25">
      <c r="A1" t="s">
        <v>0</v>
      </c>
      <c r="B1" t="s">
        <v>80</v>
      </c>
      <c r="C1" t="s">
        <v>81</v>
      </c>
    </row>
    <row r="2" spans="1:5" ht="15.75" thickBot="1" x14ac:dyDescent="0.3">
      <c r="A2" s="7" t="s">
        <v>5</v>
      </c>
      <c r="B2" s="7">
        <v>1</v>
      </c>
      <c r="C2" s="7">
        <v>18</v>
      </c>
      <c r="D2" s="5"/>
      <c r="E2" s="5"/>
    </row>
    <row r="3" spans="1:5" ht="15.75" thickBot="1" x14ac:dyDescent="0.3">
      <c r="A3" s="7" t="s">
        <v>6</v>
      </c>
      <c r="B3" s="7">
        <v>0</v>
      </c>
      <c r="C3" s="7">
        <v>2</v>
      </c>
      <c r="D3" s="6"/>
      <c r="E3" s="5"/>
    </row>
    <row r="4" spans="1:5" ht="15.75" thickBot="1" x14ac:dyDescent="0.3">
      <c r="A4" s="7" t="s">
        <v>7</v>
      </c>
      <c r="B4" s="7">
        <v>0</v>
      </c>
      <c r="C4" s="7">
        <v>47</v>
      </c>
      <c r="D4" s="6"/>
      <c r="E4" s="5"/>
    </row>
    <row r="5" spans="1:5" ht="15.75" thickBot="1" x14ac:dyDescent="0.3">
      <c r="A5" s="7" t="s">
        <v>8</v>
      </c>
      <c r="B5" s="7">
        <v>0</v>
      </c>
      <c r="C5" s="7">
        <v>27</v>
      </c>
      <c r="D5" s="6"/>
      <c r="E5" s="5"/>
    </row>
    <row r="6" spans="1:5" ht="15.75" thickBot="1" x14ac:dyDescent="0.3">
      <c r="A6" s="7" t="s">
        <v>9</v>
      </c>
      <c r="B6" s="7">
        <v>0</v>
      </c>
      <c r="C6" s="7">
        <v>24</v>
      </c>
      <c r="D6" s="6"/>
      <c r="E6" s="5"/>
    </row>
    <row r="7" spans="1:5" ht="15.75" thickBot="1" x14ac:dyDescent="0.3">
      <c r="A7" s="7" t="s">
        <v>10</v>
      </c>
      <c r="B7" s="7">
        <v>1</v>
      </c>
      <c r="C7" s="7">
        <v>56</v>
      </c>
      <c r="D7" s="5"/>
      <c r="E7" s="5"/>
    </row>
    <row r="8" spans="1:5" ht="15.75" thickBot="1" x14ac:dyDescent="0.3">
      <c r="A8" s="7" t="s">
        <v>11</v>
      </c>
      <c r="B8" s="7">
        <v>0</v>
      </c>
      <c r="C8" s="7">
        <v>14</v>
      </c>
      <c r="D8" s="6"/>
      <c r="E8" s="5"/>
    </row>
    <row r="9" spans="1:5" ht="15.75" thickBot="1" x14ac:dyDescent="0.3">
      <c r="A9" s="7" t="s">
        <v>12</v>
      </c>
      <c r="B9" s="7">
        <v>0</v>
      </c>
      <c r="C9" s="7">
        <v>92</v>
      </c>
      <c r="D9" s="6"/>
      <c r="E9" s="5"/>
    </row>
    <row r="10" spans="1:5" ht="15.75" thickBot="1" x14ac:dyDescent="0.3">
      <c r="A10" s="7" t="s">
        <v>13</v>
      </c>
      <c r="B10" s="7">
        <v>1</v>
      </c>
      <c r="C10" s="7">
        <v>47</v>
      </c>
      <c r="D10" s="5"/>
      <c r="E10" s="5"/>
    </row>
    <row r="11" spans="1:5" ht="15.75" thickBot="1" x14ac:dyDescent="0.3">
      <c r="A11" s="7" t="s">
        <v>14</v>
      </c>
      <c r="B11" s="7">
        <v>0</v>
      </c>
      <c r="C11" s="7">
        <v>5</v>
      </c>
      <c r="D11" s="6"/>
      <c r="E11" s="5"/>
    </row>
    <row r="12" spans="1:5" ht="15.75" thickBot="1" x14ac:dyDescent="0.3">
      <c r="A12" s="7" t="s">
        <v>15</v>
      </c>
      <c r="B12" s="7">
        <v>0</v>
      </c>
      <c r="C12" s="7">
        <v>6</v>
      </c>
      <c r="D12" s="6"/>
      <c r="E12" s="5"/>
    </row>
    <row r="13" spans="1:5" ht="15.75" thickBot="1" x14ac:dyDescent="0.3">
      <c r="A13" s="7" t="s">
        <v>16</v>
      </c>
      <c r="B13" s="7">
        <v>1</v>
      </c>
      <c r="C13" s="7">
        <v>27</v>
      </c>
      <c r="D13" s="5"/>
      <c r="E13" s="5"/>
    </row>
    <row r="14" spans="1:5" ht="15.75" thickBot="1" x14ac:dyDescent="0.3">
      <c r="A14" s="7" t="s">
        <v>17</v>
      </c>
      <c r="B14" s="7">
        <v>1</v>
      </c>
      <c r="C14" s="7">
        <v>3</v>
      </c>
      <c r="D14" s="5"/>
      <c r="E14" s="5"/>
    </row>
    <row r="15" spans="1:5" ht="15.75" thickBot="1" x14ac:dyDescent="0.3">
      <c r="A15" s="7" t="s">
        <v>18</v>
      </c>
      <c r="B15" s="7">
        <v>1</v>
      </c>
      <c r="C15" s="7">
        <v>10</v>
      </c>
      <c r="D15" s="5"/>
      <c r="E15" s="5"/>
    </row>
    <row r="16" spans="1:5" ht="15.75" thickBot="1" x14ac:dyDescent="0.3">
      <c r="A16" s="7" t="s">
        <v>19</v>
      </c>
      <c r="B16" s="7">
        <v>0</v>
      </c>
      <c r="C16" s="7">
        <v>2</v>
      </c>
      <c r="D16" s="6"/>
      <c r="E16" s="5"/>
    </row>
    <row r="17" spans="1:5" ht="15.75" thickBot="1" x14ac:dyDescent="0.3">
      <c r="A17" s="7" t="s">
        <v>20</v>
      </c>
      <c r="B17" s="7">
        <v>1</v>
      </c>
      <c r="C17" s="7">
        <v>3</v>
      </c>
      <c r="D17" s="5"/>
      <c r="E17" s="5"/>
    </row>
    <row r="18" spans="1:5" ht="15.75" thickBot="1" x14ac:dyDescent="0.3">
      <c r="A18" s="7" t="s">
        <v>21</v>
      </c>
      <c r="B18" s="7">
        <v>2</v>
      </c>
      <c r="C18" s="7">
        <v>5</v>
      </c>
      <c r="D18" s="5"/>
      <c r="E18" s="5"/>
    </row>
    <row r="19" spans="1:5" ht="15.75" thickBot="1" x14ac:dyDescent="0.3">
      <c r="A19" s="7" t="s">
        <v>22</v>
      </c>
      <c r="B19" s="7">
        <v>2</v>
      </c>
      <c r="C19" s="7">
        <v>4</v>
      </c>
      <c r="D19" s="5"/>
      <c r="E19" s="5"/>
    </row>
    <row r="20" spans="1:5" ht="15.75" thickBot="1" x14ac:dyDescent="0.3">
      <c r="A20" s="7" t="s">
        <v>23</v>
      </c>
      <c r="B20" s="7">
        <v>0</v>
      </c>
      <c r="C20" s="7">
        <v>0</v>
      </c>
      <c r="D20" s="1"/>
      <c r="E20" s="1"/>
    </row>
    <row r="21" spans="1:5" ht="15.75" thickBot="1" x14ac:dyDescent="0.3">
      <c r="A21" s="7" t="s">
        <v>24</v>
      </c>
      <c r="B21" s="7">
        <v>4</v>
      </c>
      <c r="C21" s="7">
        <v>32</v>
      </c>
      <c r="D21" s="5"/>
      <c r="E21" s="5"/>
    </row>
    <row r="22" spans="1:5" ht="15.75" thickBot="1" x14ac:dyDescent="0.3">
      <c r="A22" s="7" t="s">
        <v>25</v>
      </c>
      <c r="B22" s="7">
        <v>2</v>
      </c>
      <c r="C22" s="7">
        <v>3</v>
      </c>
      <c r="D22" s="5"/>
      <c r="E22" s="5"/>
    </row>
    <row r="23" spans="1:5" ht="15.75" thickBot="1" x14ac:dyDescent="0.3">
      <c r="A23" s="7" t="s">
        <v>26</v>
      </c>
      <c r="B23" s="7">
        <v>24</v>
      </c>
      <c r="C23" s="7">
        <v>25</v>
      </c>
      <c r="D23" s="5"/>
      <c r="E23" s="5"/>
    </row>
    <row r="24" spans="1:5" ht="15.75" thickBot="1" x14ac:dyDescent="0.3">
      <c r="A24" s="7" t="s">
        <v>27</v>
      </c>
      <c r="B24" s="7">
        <v>4</v>
      </c>
      <c r="C24" s="7">
        <v>30</v>
      </c>
      <c r="D24" s="5"/>
      <c r="E24" s="5"/>
    </row>
    <row r="25" spans="1:5" ht="15.75" thickBot="1" x14ac:dyDescent="0.3">
      <c r="A25" s="7" t="s">
        <v>28</v>
      </c>
      <c r="B25" s="7">
        <v>0</v>
      </c>
      <c r="C25" s="7">
        <v>8</v>
      </c>
      <c r="D25" s="6"/>
      <c r="E25" s="5"/>
    </row>
    <row r="26" spans="1:5" ht="15.75" thickBot="1" x14ac:dyDescent="0.3">
      <c r="A26" s="7" t="s">
        <v>29</v>
      </c>
      <c r="B26" s="7">
        <v>32</v>
      </c>
      <c r="C26" s="7">
        <v>99</v>
      </c>
      <c r="D26" s="5"/>
      <c r="E26" s="5"/>
    </row>
    <row r="27" spans="1:5" ht="15.75" thickBot="1" x14ac:dyDescent="0.3">
      <c r="A27" s="7" t="s">
        <v>30</v>
      </c>
      <c r="B27" s="7">
        <v>24</v>
      </c>
      <c r="C27" s="7">
        <v>44</v>
      </c>
      <c r="D27" s="5"/>
      <c r="E27" s="5"/>
    </row>
    <row r="28" spans="1:5" ht="15.75" thickBot="1" x14ac:dyDescent="0.3">
      <c r="A28" s="7" t="s">
        <v>31</v>
      </c>
      <c r="B28" s="7">
        <v>26</v>
      </c>
      <c r="C28" s="7">
        <v>89</v>
      </c>
      <c r="D28" s="5"/>
      <c r="E28" s="5"/>
    </row>
    <row r="29" spans="1:5" ht="15.75" thickBot="1" x14ac:dyDescent="0.3">
      <c r="A29" s="7" t="s">
        <v>32</v>
      </c>
      <c r="B29" s="7">
        <v>102</v>
      </c>
      <c r="C29" s="7">
        <v>170</v>
      </c>
      <c r="D29" s="5"/>
      <c r="E29" s="5"/>
    </row>
    <row r="30" spans="1:5" ht="15.75" thickBot="1" x14ac:dyDescent="0.3">
      <c r="A30" s="7" t="s">
        <v>33</v>
      </c>
      <c r="B30" s="7">
        <v>37</v>
      </c>
      <c r="C30" s="7">
        <v>215</v>
      </c>
      <c r="D30" s="5"/>
      <c r="E30" s="5"/>
    </row>
    <row r="31" spans="1:5" ht="15.75" thickBot="1" x14ac:dyDescent="0.3">
      <c r="A31" s="7" t="s">
        <v>34</v>
      </c>
      <c r="B31" s="7">
        <v>29</v>
      </c>
      <c r="C31" s="7">
        <v>74</v>
      </c>
      <c r="D31" s="5"/>
      <c r="E31" s="5"/>
    </row>
    <row r="32" spans="1:5" ht="15.75" thickBot="1" x14ac:dyDescent="0.3">
      <c r="A32" s="7" t="s">
        <v>35</v>
      </c>
      <c r="B32" s="7">
        <v>27</v>
      </c>
      <c r="C32" s="7">
        <v>55</v>
      </c>
      <c r="D32" s="5"/>
      <c r="E32" s="5"/>
    </row>
    <row r="33" spans="1:5" ht="15.75" thickBot="1" x14ac:dyDescent="0.3">
      <c r="A33" s="7" t="s">
        <v>36</v>
      </c>
      <c r="B33" s="7">
        <v>201</v>
      </c>
      <c r="C33" s="7">
        <v>72</v>
      </c>
      <c r="D33" s="5"/>
      <c r="E33" s="5"/>
    </row>
    <row r="34" spans="1:5" ht="15.75" thickBot="1" x14ac:dyDescent="0.3">
      <c r="A34" s="7" t="s">
        <v>37</v>
      </c>
      <c r="B34" s="7">
        <v>79</v>
      </c>
      <c r="C34" s="7">
        <v>119</v>
      </c>
      <c r="D34" s="5"/>
      <c r="E34" s="5"/>
    </row>
    <row r="35" spans="1:5" ht="15.75" thickBot="1" x14ac:dyDescent="0.3">
      <c r="A35" s="7" t="s">
        <v>38</v>
      </c>
      <c r="B35" s="7">
        <v>60</v>
      </c>
      <c r="C35" s="7">
        <v>89</v>
      </c>
      <c r="D35" s="5"/>
      <c r="E35" s="5"/>
    </row>
    <row r="36" spans="1:5" ht="15.75" thickBot="1" x14ac:dyDescent="0.3">
      <c r="A36" s="7" t="s">
        <v>39</v>
      </c>
      <c r="B36" s="7">
        <v>37</v>
      </c>
      <c r="C36" s="7">
        <v>81</v>
      </c>
      <c r="D36" s="5"/>
      <c r="E36" s="5"/>
    </row>
    <row r="37" spans="1:5" ht="15.75" thickBot="1" x14ac:dyDescent="0.3">
      <c r="A37" s="7" t="s">
        <v>40</v>
      </c>
      <c r="B37" s="7">
        <v>19</v>
      </c>
      <c r="C37" s="7">
        <v>59</v>
      </c>
      <c r="D37" s="5"/>
      <c r="E37" s="5"/>
    </row>
    <row r="38" spans="1:5" ht="15.75" thickBot="1" x14ac:dyDescent="0.3">
      <c r="A38" s="7" t="s">
        <v>41</v>
      </c>
      <c r="B38" s="7">
        <v>38</v>
      </c>
      <c r="C38" s="7">
        <v>72</v>
      </c>
      <c r="D38" s="5"/>
      <c r="E38" s="5"/>
    </row>
    <row r="39" spans="1:5" ht="15.75" thickBot="1" x14ac:dyDescent="0.3">
      <c r="A39" s="7" t="s">
        <v>42</v>
      </c>
      <c r="B39" s="7">
        <v>270</v>
      </c>
      <c r="C39" s="7">
        <v>230</v>
      </c>
      <c r="D39" s="5"/>
      <c r="E39" s="5"/>
    </row>
    <row r="40" spans="1:5" ht="15.75" thickBot="1" x14ac:dyDescent="0.3">
      <c r="A40" s="7" t="s">
        <v>43</v>
      </c>
      <c r="B40" s="7">
        <v>65</v>
      </c>
      <c r="C40" s="7">
        <v>175</v>
      </c>
      <c r="D40" s="5"/>
      <c r="E40" s="5"/>
    </row>
    <row r="41" spans="1:5" ht="15.75" thickBot="1" x14ac:dyDescent="0.3">
      <c r="A41" s="7" t="s">
        <v>44</v>
      </c>
      <c r="B41" s="7">
        <v>21</v>
      </c>
      <c r="C41" s="7">
        <v>30</v>
      </c>
      <c r="D41" s="5"/>
      <c r="E41" s="5"/>
    </row>
    <row r="42" spans="1:5" ht="15.75" thickBot="1" x14ac:dyDescent="0.3">
      <c r="A42" s="7" t="s">
        <v>45</v>
      </c>
      <c r="B42" s="7">
        <v>56</v>
      </c>
      <c r="C42" s="7">
        <v>81</v>
      </c>
      <c r="D42" s="5"/>
      <c r="E42" s="5"/>
    </row>
    <row r="43" spans="1:5" ht="15.75" thickBot="1" x14ac:dyDescent="0.3">
      <c r="A43" s="7" t="s">
        <v>46</v>
      </c>
      <c r="B43" s="7">
        <v>13</v>
      </c>
      <c r="C43" s="7">
        <v>63</v>
      </c>
      <c r="D43" s="5"/>
      <c r="E43" s="5"/>
    </row>
    <row r="44" spans="1:5" ht="15.75" thickBot="1" x14ac:dyDescent="0.3">
      <c r="A44" s="7" t="s">
        <v>47</v>
      </c>
      <c r="B44" s="7">
        <v>25</v>
      </c>
      <c r="C44" s="7">
        <v>31</v>
      </c>
      <c r="D44" s="5"/>
      <c r="E44" s="5"/>
    </row>
    <row r="45" spans="1:5" ht="15.75" thickBot="1" x14ac:dyDescent="0.3">
      <c r="A45" s="7" t="s">
        <v>48</v>
      </c>
      <c r="B45" s="7">
        <v>110</v>
      </c>
      <c r="C45" s="7">
        <v>41</v>
      </c>
      <c r="D45" s="5"/>
      <c r="E45" s="5"/>
    </row>
    <row r="46" spans="1:5" ht="15.75" thickBot="1" x14ac:dyDescent="0.3">
      <c r="A46" s="7" t="s">
        <v>49</v>
      </c>
      <c r="B46" s="7">
        <v>62</v>
      </c>
      <c r="C46" s="7">
        <v>42</v>
      </c>
      <c r="D46" s="5"/>
      <c r="E46" s="5"/>
    </row>
    <row r="47" spans="1:5" ht="15.75" thickBot="1" x14ac:dyDescent="0.3">
      <c r="A47" s="7" t="s">
        <v>50</v>
      </c>
      <c r="B47" s="7">
        <v>106</v>
      </c>
      <c r="C47" s="7">
        <v>21</v>
      </c>
      <c r="D47" s="5"/>
      <c r="E47" s="5"/>
    </row>
    <row r="48" spans="1:5" ht="15.75" thickBot="1" x14ac:dyDescent="0.3">
      <c r="A48" s="7" t="s">
        <v>51</v>
      </c>
      <c r="B48" s="7">
        <v>29</v>
      </c>
      <c r="C48" s="7">
        <v>19</v>
      </c>
      <c r="D48" s="5"/>
      <c r="E48" s="5"/>
    </row>
    <row r="49" spans="1:5" ht="15.75" thickBot="1" x14ac:dyDescent="0.3">
      <c r="A49" s="7" t="s">
        <v>52</v>
      </c>
      <c r="B49" s="7">
        <v>14</v>
      </c>
      <c r="C49" s="7">
        <v>8</v>
      </c>
      <c r="D49" s="5"/>
      <c r="E49" s="5"/>
    </row>
    <row r="50" spans="1:5" ht="15.75" thickBot="1" x14ac:dyDescent="0.3">
      <c r="A50" s="7" t="s">
        <v>53</v>
      </c>
      <c r="B50" s="7">
        <v>2</v>
      </c>
      <c r="C50" s="7">
        <v>2</v>
      </c>
      <c r="D50" s="5"/>
      <c r="E50" s="5"/>
    </row>
    <row r="51" spans="1:5" ht="15.75" thickBot="1" x14ac:dyDescent="0.3">
      <c r="A51" s="7" t="s">
        <v>54</v>
      </c>
      <c r="B51" s="7">
        <v>2</v>
      </c>
      <c r="C51" s="7">
        <v>2</v>
      </c>
      <c r="D51" s="5"/>
      <c r="E51" s="5"/>
    </row>
    <row r="52" spans="1:5" ht="15.75" thickBot="1" x14ac:dyDescent="0.3">
      <c r="A52" s="7" t="s">
        <v>55</v>
      </c>
      <c r="B52" s="7">
        <v>60</v>
      </c>
      <c r="C52" s="7">
        <v>2</v>
      </c>
      <c r="D52" s="5"/>
      <c r="E52" s="5"/>
    </row>
    <row r="53" spans="1:5" ht="15.75" thickBot="1" x14ac:dyDescent="0.3">
      <c r="A53" s="7" t="s">
        <v>56</v>
      </c>
      <c r="B53" s="7">
        <v>10</v>
      </c>
      <c r="C53" s="7">
        <v>3</v>
      </c>
      <c r="D53" s="5"/>
      <c r="E53" s="5"/>
    </row>
    <row r="54" spans="1:5" ht="15.75" thickBot="1" x14ac:dyDescent="0.3">
      <c r="A54" s="7" t="s">
        <v>57</v>
      </c>
      <c r="B54" s="7">
        <v>5</v>
      </c>
      <c r="C54" s="7">
        <v>1</v>
      </c>
      <c r="D54" s="5"/>
      <c r="E54" s="5"/>
    </row>
    <row r="55" spans="1:5" ht="15.75" thickBot="1" x14ac:dyDescent="0.3">
      <c r="A55" s="7" t="s">
        <v>64</v>
      </c>
      <c r="B55" s="7">
        <v>3</v>
      </c>
      <c r="C55" s="7">
        <v>1</v>
      </c>
      <c r="E55" s="5"/>
    </row>
    <row r="56" spans="1:5" ht="15.75" thickBot="1" x14ac:dyDescent="0.3">
      <c r="A56" s="7" t="s">
        <v>65</v>
      </c>
      <c r="B56" s="7">
        <v>3</v>
      </c>
      <c r="C56" s="7">
        <v>2</v>
      </c>
      <c r="E56" s="5"/>
    </row>
    <row r="57" spans="1:5" ht="15.75" thickBot="1" x14ac:dyDescent="0.3">
      <c r="A57" s="7" t="s">
        <v>66</v>
      </c>
      <c r="B57" s="7">
        <v>0</v>
      </c>
      <c r="C57" s="7">
        <v>2</v>
      </c>
      <c r="D57" s="1"/>
      <c r="E57" s="1"/>
    </row>
    <row r="58" spans="1:5" ht="15.75" thickBot="1" x14ac:dyDescent="0.3">
      <c r="A58" s="7" t="s">
        <v>67</v>
      </c>
      <c r="B58" s="7">
        <v>5</v>
      </c>
      <c r="C58" s="7">
        <v>0</v>
      </c>
      <c r="E58" s="1"/>
    </row>
    <row r="59" spans="1:5" ht="15.75" thickBot="1" x14ac:dyDescent="0.3">
      <c r="A59" s="7" t="s">
        <v>68</v>
      </c>
      <c r="B59" s="7">
        <v>11</v>
      </c>
      <c r="C59" s="7">
        <v>0</v>
      </c>
      <c r="E59" s="1"/>
    </row>
    <row r="60" spans="1:5" ht="15.75" thickBot="1" x14ac:dyDescent="0.3">
      <c r="A60" s="7" t="s">
        <v>69</v>
      </c>
      <c r="B60" s="7">
        <v>0</v>
      </c>
      <c r="C60" s="7">
        <v>0</v>
      </c>
      <c r="D60" s="1"/>
      <c r="E60" s="1"/>
    </row>
    <row r="61" spans="1:5" ht="15.75" thickBot="1" x14ac:dyDescent="0.3">
      <c r="A61" s="7" t="s">
        <v>71</v>
      </c>
      <c r="B61" s="7">
        <v>17</v>
      </c>
      <c r="C61" s="7">
        <v>1</v>
      </c>
      <c r="D61" s="1"/>
      <c r="E61" s="1"/>
    </row>
    <row r="62" spans="1:5" ht="15.75" thickBot="1" x14ac:dyDescent="0.3">
      <c r="A62" s="7" t="s">
        <v>70</v>
      </c>
      <c r="B62" s="7">
        <v>42</v>
      </c>
      <c r="C62" s="7">
        <v>3</v>
      </c>
      <c r="D62" s="1"/>
      <c r="E62" s="1"/>
    </row>
    <row r="63" spans="1:5" ht="15.75" thickBot="1" x14ac:dyDescent="0.3">
      <c r="A63" s="7"/>
      <c r="B63" s="7"/>
      <c r="C63" s="7"/>
    </row>
    <row r="64" spans="1:5" ht="15.75" thickBot="1" x14ac:dyDescent="0.3">
      <c r="A64" s="7"/>
      <c r="B64" s="7"/>
      <c r="C64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B55AD-BAFF-4B97-8029-57BDBFC2E2D6}">
  <dimension ref="A1:Y62"/>
  <sheetViews>
    <sheetView workbookViewId="0">
      <selection activeCell="X55" sqref="X55"/>
    </sheetView>
  </sheetViews>
  <sheetFormatPr defaultRowHeight="15" x14ac:dyDescent="0.25"/>
  <sheetData>
    <row r="1" spans="1:25" x14ac:dyDescent="0.25">
      <c r="A1" t="s">
        <v>0</v>
      </c>
      <c r="B1" t="s">
        <v>73</v>
      </c>
      <c r="C1" t="s">
        <v>74</v>
      </c>
      <c r="D1" t="s">
        <v>75</v>
      </c>
      <c r="E1" t="s">
        <v>76</v>
      </c>
      <c r="F1" t="s">
        <v>77</v>
      </c>
      <c r="G1" t="s">
        <v>78</v>
      </c>
      <c r="H1" t="s">
        <v>61</v>
      </c>
      <c r="I1" t="s">
        <v>62</v>
      </c>
      <c r="J1" t="s">
        <v>63</v>
      </c>
      <c r="K1" t="s">
        <v>58</v>
      </c>
      <c r="L1" t="s">
        <v>59</v>
      </c>
      <c r="M1" t="s">
        <v>60</v>
      </c>
      <c r="N1" t="s">
        <v>79</v>
      </c>
      <c r="P1" s="4" t="s">
        <v>3</v>
      </c>
      <c r="Q1" s="4" t="s">
        <v>4</v>
      </c>
      <c r="R1" s="4" t="s">
        <v>2</v>
      </c>
      <c r="S1" s="4" t="s">
        <v>72</v>
      </c>
      <c r="T1" s="1" t="s">
        <v>1</v>
      </c>
    </row>
    <row r="2" spans="1:25" x14ac:dyDescent="0.25">
      <c r="A2">
        <v>1962</v>
      </c>
      <c r="B2">
        <v>1</v>
      </c>
      <c r="C2">
        <v>18</v>
      </c>
      <c r="D2">
        <v>0</v>
      </c>
      <c r="E2">
        <v>55</v>
      </c>
      <c r="F2">
        <v>0.34545454545454501</v>
      </c>
      <c r="G2">
        <v>0.94736842105263197</v>
      </c>
      <c r="H2">
        <v>6.6676700953394201</v>
      </c>
      <c r="I2">
        <v>5.1867693871075096</v>
      </c>
      <c r="J2">
        <v>8.1485708035713191</v>
      </c>
      <c r="K2">
        <v>0.99873025685283601</v>
      </c>
      <c r="L2">
        <v>0.99444103788303595</v>
      </c>
      <c r="M2">
        <v>0.99971093526838095</v>
      </c>
      <c r="N2">
        <v>19</v>
      </c>
      <c r="P2" s="5">
        <v>1</v>
      </c>
      <c r="Q2" s="5">
        <v>18</v>
      </c>
      <c r="R2" s="6"/>
      <c r="S2" s="5">
        <v>55</v>
      </c>
      <c r="T2" s="3">
        <v>19</v>
      </c>
      <c r="U2">
        <f>B2-P2</f>
        <v>0</v>
      </c>
      <c r="V2">
        <f t="shared" ref="V2:X2" si="0">C2-Q2</f>
        <v>0</v>
      </c>
      <c r="W2">
        <f t="shared" si="0"/>
        <v>0</v>
      </c>
      <c r="X2">
        <f t="shared" si="0"/>
        <v>0</v>
      </c>
      <c r="Y2">
        <f>T2-N2</f>
        <v>0</v>
      </c>
    </row>
    <row r="3" spans="1:25" x14ac:dyDescent="0.25">
      <c r="A3">
        <v>1963</v>
      </c>
      <c r="B3">
        <v>0</v>
      </c>
      <c r="C3">
        <v>2</v>
      </c>
      <c r="D3">
        <v>0</v>
      </c>
      <c r="E3">
        <v>65.400000000000006</v>
      </c>
      <c r="F3">
        <v>3.0581039755351699E-2</v>
      </c>
      <c r="G3">
        <v>1</v>
      </c>
      <c r="H3">
        <v>6.1958023763727397</v>
      </c>
      <c r="I3">
        <v>4.8459734252884799</v>
      </c>
      <c r="J3">
        <v>7.5456313274570004</v>
      </c>
      <c r="K3">
        <v>0.99796617753707095</v>
      </c>
      <c r="L3">
        <v>0.99220133457541204</v>
      </c>
      <c r="M3">
        <v>0.99947186551563505</v>
      </c>
      <c r="N3">
        <v>2</v>
      </c>
      <c r="P3" s="6"/>
      <c r="Q3" s="5">
        <v>2</v>
      </c>
      <c r="R3" s="6"/>
      <c r="S3" s="5">
        <v>65.400000000000006</v>
      </c>
      <c r="T3" s="3">
        <v>2</v>
      </c>
      <c r="U3">
        <f t="shared" ref="U3:U62" si="1">B3-P3</f>
        <v>0</v>
      </c>
      <c r="V3">
        <f t="shared" ref="V3:V62" si="2">C3-Q3</f>
        <v>0</v>
      </c>
      <c r="W3">
        <f t="shared" ref="W3:W62" si="3">D3-R3</f>
        <v>0</v>
      </c>
      <c r="X3">
        <f t="shared" ref="X3:X62" si="4">E3-S3</f>
        <v>0</v>
      </c>
      <c r="Y3">
        <f t="shared" ref="Y3:Y62" si="5">T3-N3</f>
        <v>0</v>
      </c>
    </row>
    <row r="4" spans="1:25" x14ac:dyDescent="0.25">
      <c r="A4">
        <v>1964</v>
      </c>
      <c r="B4">
        <v>0</v>
      </c>
      <c r="C4">
        <v>47</v>
      </c>
      <c r="D4">
        <v>0</v>
      </c>
      <c r="E4">
        <v>55.2</v>
      </c>
      <c r="F4">
        <v>0.85144927536231896</v>
      </c>
      <c r="G4">
        <v>1</v>
      </c>
      <c r="H4">
        <v>5.7504952109884497</v>
      </c>
      <c r="I4">
        <v>4.5230409704973704</v>
      </c>
      <c r="J4">
        <v>6.9779494514795299</v>
      </c>
      <c r="K4">
        <v>0.99682888293490202</v>
      </c>
      <c r="L4">
        <v>0.98926062546266003</v>
      </c>
      <c r="M4">
        <v>0.99906865541908696</v>
      </c>
      <c r="N4">
        <v>47</v>
      </c>
      <c r="P4" s="6"/>
      <c r="Q4" s="5">
        <v>47</v>
      </c>
      <c r="R4" s="6"/>
      <c r="S4" s="5">
        <v>55.199999999999996</v>
      </c>
      <c r="T4" s="3">
        <v>47</v>
      </c>
      <c r="U4">
        <f t="shared" si="1"/>
        <v>0</v>
      </c>
      <c r="V4">
        <f t="shared" si="2"/>
        <v>0</v>
      </c>
      <c r="W4">
        <f t="shared" si="3"/>
        <v>0</v>
      </c>
      <c r="X4">
        <f t="shared" si="4"/>
        <v>0</v>
      </c>
      <c r="Y4">
        <f t="shared" si="5"/>
        <v>0</v>
      </c>
    </row>
    <row r="5" spans="1:25" x14ac:dyDescent="0.25">
      <c r="A5">
        <v>1965</v>
      </c>
      <c r="B5">
        <v>0</v>
      </c>
      <c r="C5">
        <v>27</v>
      </c>
      <c r="D5">
        <v>0</v>
      </c>
      <c r="E5">
        <v>65.400000000000006</v>
      </c>
      <c r="F5">
        <v>0.41284403669724801</v>
      </c>
      <c r="G5">
        <v>1</v>
      </c>
      <c r="H5">
        <v>5.3308835770003498</v>
      </c>
      <c r="I5">
        <v>4.2173761395082199</v>
      </c>
      <c r="J5">
        <v>6.4443910144924796</v>
      </c>
      <c r="K5">
        <v>0.99518351897161195</v>
      </c>
      <c r="L5">
        <v>0.98547677030675296</v>
      </c>
      <c r="M5">
        <v>0.99841311001889599</v>
      </c>
      <c r="N5">
        <v>27</v>
      </c>
      <c r="P5" s="6"/>
      <c r="Q5" s="5">
        <v>27</v>
      </c>
      <c r="R5" s="6"/>
      <c r="S5" s="5">
        <v>65.399999999999991</v>
      </c>
      <c r="T5" s="3">
        <v>27</v>
      </c>
      <c r="U5">
        <f t="shared" si="1"/>
        <v>0</v>
      </c>
      <c r="V5">
        <f t="shared" si="2"/>
        <v>0</v>
      </c>
      <c r="W5">
        <f t="shared" si="3"/>
        <v>0</v>
      </c>
      <c r="X5">
        <f t="shared" si="4"/>
        <v>0</v>
      </c>
      <c r="Y5">
        <f t="shared" si="5"/>
        <v>0</v>
      </c>
    </row>
    <row r="6" spans="1:25" x14ac:dyDescent="0.25">
      <c r="A6">
        <v>1966</v>
      </c>
      <c r="B6">
        <v>0</v>
      </c>
      <c r="C6">
        <v>24</v>
      </c>
      <c r="D6">
        <v>0</v>
      </c>
      <c r="E6">
        <v>65.400000000000006</v>
      </c>
      <c r="F6">
        <v>0.36697247706421998</v>
      </c>
      <c r="G6">
        <v>1</v>
      </c>
      <c r="H6">
        <v>4.9361024538520697</v>
      </c>
      <c r="I6">
        <v>3.9283828097159099</v>
      </c>
      <c r="J6">
        <v>5.9438220979882299</v>
      </c>
      <c r="K6">
        <v>0.99286868279538898</v>
      </c>
      <c r="L6">
        <v>0.98070418827350203</v>
      </c>
      <c r="M6">
        <v>0.99738486787138902</v>
      </c>
      <c r="N6">
        <v>24</v>
      </c>
      <c r="P6" s="6"/>
      <c r="Q6" s="5">
        <v>24</v>
      </c>
      <c r="R6" s="6"/>
      <c r="S6" s="5">
        <v>65.399999999999991</v>
      </c>
      <c r="T6" s="3">
        <v>24</v>
      </c>
      <c r="U6">
        <f t="shared" si="1"/>
        <v>0</v>
      </c>
      <c r="V6">
        <f t="shared" si="2"/>
        <v>0</v>
      </c>
      <c r="W6">
        <f t="shared" si="3"/>
        <v>0</v>
      </c>
      <c r="X6">
        <f t="shared" si="4"/>
        <v>0</v>
      </c>
      <c r="Y6">
        <f t="shared" si="5"/>
        <v>0</v>
      </c>
    </row>
    <row r="7" spans="1:25" x14ac:dyDescent="0.25">
      <c r="A7">
        <v>1967</v>
      </c>
      <c r="B7">
        <v>1</v>
      </c>
      <c r="C7">
        <v>56</v>
      </c>
      <c r="D7">
        <v>0</v>
      </c>
      <c r="E7">
        <v>65.400000000000006</v>
      </c>
      <c r="F7">
        <v>0.87155963302752304</v>
      </c>
      <c r="G7">
        <v>0.98245614035087703</v>
      </c>
      <c r="H7">
        <v>4.56528681819327</v>
      </c>
      <c r="I7">
        <v>3.6554649916813799</v>
      </c>
      <c r="J7">
        <v>5.47510864470516</v>
      </c>
      <c r="K7">
        <v>0.98970029405473803</v>
      </c>
      <c r="L7">
        <v>0.97480188319054195</v>
      </c>
      <c r="M7">
        <v>0.99582770763071904</v>
      </c>
      <c r="N7">
        <v>57</v>
      </c>
      <c r="P7" s="5">
        <v>1</v>
      </c>
      <c r="Q7" s="5">
        <v>56</v>
      </c>
      <c r="R7" s="6"/>
      <c r="S7" s="5">
        <v>65.399999999999991</v>
      </c>
      <c r="T7" s="3">
        <v>57</v>
      </c>
      <c r="U7">
        <f t="shared" si="1"/>
        <v>0</v>
      </c>
      <c r="V7">
        <f t="shared" si="2"/>
        <v>0</v>
      </c>
      <c r="W7">
        <f t="shared" si="3"/>
        <v>0</v>
      </c>
      <c r="X7">
        <f t="shared" si="4"/>
        <v>0</v>
      </c>
      <c r="Y7">
        <f t="shared" si="5"/>
        <v>0</v>
      </c>
    </row>
    <row r="8" spans="1:25" x14ac:dyDescent="0.25">
      <c r="A8">
        <v>1968</v>
      </c>
      <c r="B8">
        <v>0</v>
      </c>
      <c r="C8">
        <v>14</v>
      </c>
      <c r="D8">
        <v>0</v>
      </c>
      <c r="E8">
        <v>65.400000000000006</v>
      </c>
      <c r="F8">
        <v>0.214067278287462</v>
      </c>
      <c r="G8">
        <v>1</v>
      </c>
      <c r="H8">
        <v>4.2175716478377598</v>
      </c>
      <c r="I8">
        <v>3.3980274175231702</v>
      </c>
      <c r="J8">
        <v>5.0371158781523402</v>
      </c>
      <c r="K8">
        <v>0.98547956821611904</v>
      </c>
      <c r="L8">
        <v>0.96764283032336196</v>
      </c>
      <c r="M8">
        <v>0.99354943360822501</v>
      </c>
      <c r="N8">
        <v>14</v>
      </c>
      <c r="P8" s="6"/>
      <c r="Q8" s="5">
        <v>14</v>
      </c>
      <c r="R8" s="6"/>
      <c r="S8" s="5">
        <v>65.400000000000006</v>
      </c>
      <c r="T8" s="3">
        <v>14</v>
      </c>
      <c r="U8">
        <f t="shared" si="1"/>
        <v>0</v>
      </c>
      <c r="V8">
        <f t="shared" si="2"/>
        <v>0</v>
      </c>
      <c r="W8">
        <f t="shared" si="3"/>
        <v>0</v>
      </c>
      <c r="X8">
        <f t="shared" si="4"/>
        <v>0</v>
      </c>
      <c r="Y8">
        <f t="shared" si="5"/>
        <v>0</v>
      </c>
    </row>
    <row r="9" spans="1:25" x14ac:dyDescent="0.25">
      <c r="A9">
        <v>1969</v>
      </c>
      <c r="B9">
        <v>0</v>
      </c>
      <c r="C9">
        <v>92</v>
      </c>
      <c r="D9">
        <v>0</v>
      </c>
      <c r="E9">
        <v>65.400000000000006</v>
      </c>
      <c r="F9">
        <v>1.40672782874618</v>
      </c>
      <c r="G9">
        <v>1</v>
      </c>
      <c r="H9">
        <v>3.8920919212978302</v>
      </c>
      <c r="I9">
        <v>3.1554764251513499</v>
      </c>
      <c r="J9">
        <v>4.6287074174443203</v>
      </c>
      <c r="K9">
        <v>0.980005323120413</v>
      </c>
      <c r="L9">
        <v>0.95912396671563505</v>
      </c>
      <c r="M9">
        <v>0.99032710273910796</v>
      </c>
      <c r="N9">
        <v>92</v>
      </c>
      <c r="P9" s="6"/>
      <c r="Q9" s="5">
        <v>92</v>
      </c>
      <c r="R9" s="6"/>
      <c r="S9" s="5">
        <v>65.400000000000006</v>
      </c>
      <c r="T9" s="3">
        <v>92</v>
      </c>
      <c r="U9">
        <f t="shared" si="1"/>
        <v>0</v>
      </c>
      <c r="V9">
        <f t="shared" si="2"/>
        <v>0</v>
      </c>
      <c r="W9">
        <f t="shared" si="3"/>
        <v>0</v>
      </c>
      <c r="X9">
        <f t="shared" si="4"/>
        <v>0</v>
      </c>
      <c r="Y9">
        <f t="shared" si="5"/>
        <v>0</v>
      </c>
    </row>
    <row r="10" spans="1:25" x14ac:dyDescent="0.25">
      <c r="A10">
        <v>1970</v>
      </c>
      <c r="B10">
        <v>1</v>
      </c>
      <c r="C10">
        <v>47</v>
      </c>
      <c r="D10">
        <v>0</v>
      </c>
      <c r="E10">
        <v>127.5</v>
      </c>
      <c r="F10">
        <v>0.376470588235294</v>
      </c>
      <c r="G10">
        <v>0.97916666666666696</v>
      </c>
      <c r="H10">
        <v>3.5879826163873099</v>
      </c>
      <c r="I10">
        <v>2.9272212453491901</v>
      </c>
      <c r="J10">
        <v>4.2487439874254198</v>
      </c>
      <c r="K10">
        <v>0.97309010489474901</v>
      </c>
      <c r="L10">
        <v>0.94917579205814595</v>
      </c>
      <c r="M10">
        <v>0.98591894665183299</v>
      </c>
      <c r="N10">
        <v>48</v>
      </c>
      <c r="P10" s="5">
        <v>1</v>
      </c>
      <c r="Q10" s="5">
        <v>47</v>
      </c>
      <c r="R10" s="6"/>
      <c r="S10" s="5">
        <v>127.5</v>
      </c>
      <c r="T10" s="3">
        <v>48</v>
      </c>
      <c r="U10">
        <f t="shared" si="1"/>
        <v>0</v>
      </c>
      <c r="V10">
        <f t="shared" si="2"/>
        <v>0</v>
      </c>
      <c r="W10">
        <f t="shared" si="3"/>
        <v>0</v>
      </c>
      <c r="X10">
        <f t="shared" si="4"/>
        <v>0</v>
      </c>
      <c r="Y10">
        <f t="shared" si="5"/>
        <v>0</v>
      </c>
    </row>
    <row r="11" spans="1:25" x14ac:dyDescent="0.25">
      <c r="A11">
        <v>1971</v>
      </c>
      <c r="B11">
        <v>0</v>
      </c>
      <c r="C11">
        <v>5</v>
      </c>
      <c r="D11">
        <v>0</v>
      </c>
      <c r="E11">
        <v>127.5</v>
      </c>
      <c r="F11">
        <v>3.9215686274509803E-2</v>
      </c>
      <c r="G11">
        <v>1</v>
      </c>
      <c r="H11">
        <v>3.30437871068716</v>
      </c>
      <c r="I11">
        <v>2.71267582788485</v>
      </c>
      <c r="J11">
        <v>3.8960815934894701</v>
      </c>
      <c r="K11">
        <v>0.96457872115245802</v>
      </c>
      <c r="L11">
        <v>0.93777048495344195</v>
      </c>
      <c r="M11">
        <v>0.980083350775805</v>
      </c>
      <c r="N11">
        <v>5</v>
      </c>
      <c r="P11" s="6"/>
      <c r="Q11" s="5">
        <v>5</v>
      </c>
      <c r="R11" s="6"/>
      <c r="S11" s="5">
        <v>127.5</v>
      </c>
      <c r="T11" s="3">
        <v>5</v>
      </c>
      <c r="U11">
        <f t="shared" si="1"/>
        <v>0</v>
      </c>
      <c r="V11">
        <f t="shared" si="2"/>
        <v>0</v>
      </c>
      <c r="W11">
        <f t="shared" si="3"/>
        <v>0</v>
      </c>
      <c r="X11">
        <f t="shared" si="4"/>
        <v>0</v>
      </c>
      <c r="Y11">
        <f t="shared" si="5"/>
        <v>0</v>
      </c>
    </row>
    <row r="12" spans="1:25" x14ac:dyDescent="0.25">
      <c r="A12">
        <v>1972</v>
      </c>
      <c r="B12">
        <v>0</v>
      </c>
      <c r="C12">
        <v>6</v>
      </c>
      <c r="D12">
        <v>0</v>
      </c>
      <c r="E12">
        <v>157.5</v>
      </c>
      <c r="F12">
        <v>3.8095238095238099E-2</v>
      </c>
      <c r="G12">
        <v>1</v>
      </c>
      <c r="H12">
        <v>3.0404151829425201</v>
      </c>
      <c r="I12">
        <v>2.51126133976731</v>
      </c>
      <c r="J12">
        <v>3.56956902611774</v>
      </c>
      <c r="K12">
        <v>0.95436691413775498</v>
      </c>
      <c r="L12">
        <v>0.92492752062174599</v>
      </c>
      <c r="M12">
        <v>0.97260370777252603</v>
      </c>
      <c r="N12">
        <v>6</v>
      </c>
      <c r="P12" s="6"/>
      <c r="Q12" s="5">
        <v>6</v>
      </c>
      <c r="R12" s="6"/>
      <c r="S12" s="5">
        <v>157.5</v>
      </c>
      <c r="T12" s="3">
        <v>6</v>
      </c>
      <c r="U12">
        <f t="shared" si="1"/>
        <v>0</v>
      </c>
      <c r="V12">
        <f t="shared" si="2"/>
        <v>0</v>
      </c>
      <c r="W12">
        <f t="shared" si="3"/>
        <v>0</v>
      </c>
      <c r="X12">
        <f t="shared" si="4"/>
        <v>0</v>
      </c>
      <c r="Y12">
        <f t="shared" si="5"/>
        <v>0</v>
      </c>
    </row>
    <row r="13" spans="1:25" x14ac:dyDescent="0.25">
      <c r="A13">
        <v>1973</v>
      </c>
      <c r="B13">
        <v>1</v>
      </c>
      <c r="C13">
        <v>27</v>
      </c>
      <c r="D13">
        <v>0</v>
      </c>
      <c r="E13">
        <v>127.5</v>
      </c>
      <c r="F13">
        <v>0.21960784313725501</v>
      </c>
      <c r="G13">
        <v>0.96428571428571397</v>
      </c>
      <c r="H13">
        <v>2.7952270102687198</v>
      </c>
      <c r="I13">
        <v>2.3224094512115498</v>
      </c>
      <c r="J13">
        <v>3.2680445693258799</v>
      </c>
      <c r="K13">
        <v>0.94241735510917701</v>
      </c>
      <c r="L13">
        <v>0.91071605272177303</v>
      </c>
      <c r="M13">
        <v>0.96331613297157104</v>
      </c>
      <c r="N13">
        <v>28</v>
      </c>
      <c r="P13" s="5">
        <v>1</v>
      </c>
      <c r="Q13" s="5">
        <v>27</v>
      </c>
      <c r="R13" s="6"/>
      <c r="S13" s="5">
        <v>127.5</v>
      </c>
      <c r="T13" s="3">
        <v>28</v>
      </c>
      <c r="U13">
        <f t="shared" si="1"/>
        <v>0</v>
      </c>
      <c r="V13">
        <f t="shared" si="2"/>
        <v>0</v>
      </c>
      <c r="W13">
        <f t="shared" si="3"/>
        <v>0</v>
      </c>
      <c r="X13">
        <f t="shared" si="4"/>
        <v>0</v>
      </c>
      <c r="Y13">
        <f t="shared" si="5"/>
        <v>0</v>
      </c>
    </row>
    <row r="14" spans="1:25" x14ac:dyDescent="0.25">
      <c r="A14">
        <v>1974</v>
      </c>
      <c r="B14">
        <v>1</v>
      </c>
      <c r="C14">
        <v>3</v>
      </c>
      <c r="D14">
        <v>0</v>
      </c>
      <c r="E14">
        <v>75.599999999999994</v>
      </c>
      <c r="F14">
        <v>5.29100529100529E-2</v>
      </c>
      <c r="G14">
        <v>0.75</v>
      </c>
      <c r="H14">
        <v>2.5679491716437002</v>
      </c>
      <c r="I14">
        <v>2.14556645497135</v>
      </c>
      <c r="J14">
        <v>2.9903318883160601</v>
      </c>
      <c r="K14">
        <v>0.92877014021901805</v>
      </c>
      <c r="L14">
        <v>0.89525375149722697</v>
      </c>
      <c r="M14">
        <v>0.95213543774738296</v>
      </c>
      <c r="N14">
        <v>4</v>
      </c>
      <c r="P14" s="5">
        <v>1</v>
      </c>
      <c r="Q14" s="5">
        <v>3</v>
      </c>
      <c r="R14" s="6"/>
      <c r="S14" s="5">
        <v>75.599999999999994</v>
      </c>
      <c r="T14" s="3">
        <v>4</v>
      </c>
      <c r="U14">
        <f t="shared" si="1"/>
        <v>0</v>
      </c>
      <c r="V14">
        <f t="shared" si="2"/>
        <v>0</v>
      </c>
      <c r="W14">
        <f t="shared" si="3"/>
        <v>0</v>
      </c>
      <c r="X14">
        <f t="shared" si="4"/>
        <v>0</v>
      </c>
      <c r="Y14">
        <f t="shared" si="5"/>
        <v>0</v>
      </c>
    </row>
    <row r="15" spans="1:25" x14ac:dyDescent="0.25">
      <c r="A15">
        <v>1975</v>
      </c>
      <c r="B15">
        <v>1</v>
      </c>
      <c r="C15">
        <v>10</v>
      </c>
      <c r="D15">
        <v>1</v>
      </c>
      <c r="E15">
        <v>124.9</v>
      </c>
      <c r="F15">
        <v>9.6076861489191395E-2</v>
      </c>
      <c r="G15">
        <v>0.90909090909090895</v>
      </c>
      <c r="H15">
        <v>2.3577166439499702</v>
      </c>
      <c r="I15">
        <v>1.9801980654340301</v>
      </c>
      <c r="J15">
        <v>2.73523522246591</v>
      </c>
      <c r="K15">
        <v>0.91354563623490004</v>
      </c>
      <c r="L15">
        <v>0.87870227441433701</v>
      </c>
      <c r="M15">
        <v>0.93907405447464398</v>
      </c>
      <c r="N15">
        <v>11</v>
      </c>
      <c r="P15" s="5">
        <v>1</v>
      </c>
      <c r="Q15" s="5">
        <v>10</v>
      </c>
      <c r="R15" s="5">
        <v>1</v>
      </c>
      <c r="S15" s="5">
        <v>124.89999999999999</v>
      </c>
      <c r="T15" s="3">
        <v>11</v>
      </c>
      <c r="U15">
        <f t="shared" si="1"/>
        <v>0</v>
      </c>
      <c r="V15">
        <f t="shared" si="2"/>
        <v>0</v>
      </c>
      <c r="W15">
        <f t="shared" si="3"/>
        <v>0</v>
      </c>
      <c r="X15">
        <f t="shared" si="4"/>
        <v>0</v>
      </c>
      <c r="Y15">
        <f t="shared" si="5"/>
        <v>0</v>
      </c>
    </row>
    <row r="16" spans="1:25" x14ac:dyDescent="0.25">
      <c r="A16">
        <v>1976</v>
      </c>
      <c r="B16">
        <v>0</v>
      </c>
      <c r="C16">
        <v>2</v>
      </c>
      <c r="D16">
        <v>0</v>
      </c>
      <c r="E16">
        <v>76.599999999999994</v>
      </c>
      <c r="F16">
        <v>2.61096605744125E-2</v>
      </c>
      <c r="G16">
        <v>1</v>
      </c>
      <c r="H16">
        <v>2.1636644056998202</v>
      </c>
      <c r="I16">
        <v>1.82579447403398</v>
      </c>
      <c r="J16">
        <v>2.5015343373656602</v>
      </c>
      <c r="K16">
        <v>0.89693877780787401</v>
      </c>
      <c r="L16">
        <v>0.86125996638714197</v>
      </c>
      <c r="M16">
        <v>0.92424931275564604</v>
      </c>
      <c r="N16">
        <v>2</v>
      </c>
      <c r="P16" s="6"/>
      <c r="Q16" s="5">
        <v>2</v>
      </c>
      <c r="R16" s="6"/>
      <c r="S16" s="5">
        <v>76.599999999999994</v>
      </c>
      <c r="T16" s="3">
        <v>2</v>
      </c>
      <c r="U16">
        <f t="shared" si="1"/>
        <v>0</v>
      </c>
      <c r="V16">
        <f t="shared" si="2"/>
        <v>0</v>
      </c>
      <c r="W16">
        <f t="shared" si="3"/>
        <v>0</v>
      </c>
      <c r="X16">
        <f t="shared" si="4"/>
        <v>0</v>
      </c>
      <c r="Y16">
        <f t="shared" si="5"/>
        <v>0</v>
      </c>
    </row>
    <row r="17" spans="1:25" x14ac:dyDescent="0.25">
      <c r="A17">
        <v>1977</v>
      </c>
      <c r="B17">
        <v>1</v>
      </c>
      <c r="C17">
        <v>3</v>
      </c>
      <c r="D17">
        <v>1</v>
      </c>
      <c r="E17">
        <v>65.400000000000006</v>
      </c>
      <c r="F17">
        <v>7.64525993883792E-2</v>
      </c>
      <c r="G17">
        <v>0.75</v>
      </c>
      <c r="H17">
        <v>1.9849274342414001</v>
      </c>
      <c r="I17">
        <v>1.68187477874046</v>
      </c>
      <c r="J17">
        <v>2.2879800897423399</v>
      </c>
      <c r="K17">
        <v>0.87920545010015105</v>
      </c>
      <c r="L17">
        <v>0.84315262315727302</v>
      </c>
      <c r="M17">
        <v>0.90787665069319601</v>
      </c>
      <c r="N17">
        <v>4</v>
      </c>
      <c r="P17" s="5">
        <v>1</v>
      </c>
      <c r="Q17" s="5">
        <v>3</v>
      </c>
      <c r="R17" s="5">
        <v>1</v>
      </c>
      <c r="S17" s="5">
        <v>65.400000000000006</v>
      </c>
      <c r="T17" s="3">
        <v>4</v>
      </c>
      <c r="U17">
        <f t="shared" si="1"/>
        <v>0</v>
      </c>
      <c r="V17">
        <f t="shared" si="2"/>
        <v>0</v>
      </c>
      <c r="W17">
        <f t="shared" si="3"/>
        <v>0</v>
      </c>
      <c r="X17">
        <f t="shared" si="4"/>
        <v>0</v>
      </c>
      <c r="Y17">
        <f t="shared" si="5"/>
        <v>0</v>
      </c>
    </row>
    <row r="18" spans="1:25" x14ac:dyDescent="0.25">
      <c r="A18">
        <v>1978</v>
      </c>
      <c r="B18">
        <v>2</v>
      </c>
      <c r="C18">
        <v>5</v>
      </c>
      <c r="D18">
        <v>0</v>
      </c>
      <c r="E18">
        <v>65.400000000000006</v>
      </c>
      <c r="F18">
        <v>0.107033639143731</v>
      </c>
      <c r="G18">
        <v>0.71428571428571397</v>
      </c>
      <c r="H18">
        <v>1.82064070808701</v>
      </c>
      <c r="I18">
        <v>1.5479894644790799</v>
      </c>
      <c r="J18">
        <v>2.0932919516949502</v>
      </c>
      <c r="K18">
        <v>0.86064298916757898</v>
      </c>
      <c r="L18">
        <v>0.82462315832626598</v>
      </c>
      <c r="M18">
        <v>0.89024948035446305</v>
      </c>
      <c r="N18">
        <v>7</v>
      </c>
      <c r="P18" s="5">
        <v>2</v>
      </c>
      <c r="Q18" s="5">
        <v>5</v>
      </c>
      <c r="R18" s="6"/>
      <c r="S18" s="5">
        <v>65.400000000000006</v>
      </c>
      <c r="T18" s="3">
        <v>7</v>
      </c>
      <c r="U18">
        <f t="shared" si="1"/>
        <v>0</v>
      </c>
      <c r="V18">
        <f t="shared" si="2"/>
        <v>0</v>
      </c>
      <c r="W18">
        <f t="shared" si="3"/>
        <v>0</v>
      </c>
      <c r="X18">
        <f t="shared" si="4"/>
        <v>0</v>
      </c>
      <c r="Y18">
        <f t="shared" si="5"/>
        <v>0</v>
      </c>
    </row>
    <row r="19" spans="1:25" x14ac:dyDescent="0.25">
      <c r="A19">
        <v>1979</v>
      </c>
      <c r="B19">
        <v>2</v>
      </c>
      <c r="C19">
        <v>4</v>
      </c>
      <c r="D19">
        <v>0</v>
      </c>
      <c r="E19">
        <v>65.400000000000006</v>
      </c>
      <c r="F19">
        <v>9.1743119266054995E-2</v>
      </c>
      <c r="G19">
        <v>0.66666666666666696</v>
      </c>
      <c r="H19">
        <v>1.66993920505047</v>
      </c>
      <c r="I19">
        <v>1.42371926962669</v>
      </c>
      <c r="J19">
        <v>1.91615914047425</v>
      </c>
      <c r="K19">
        <v>0.84156771544180997</v>
      </c>
      <c r="L19">
        <v>0.80592081848031805</v>
      </c>
      <c r="M19">
        <v>0.87170951542665498</v>
      </c>
      <c r="N19">
        <v>6</v>
      </c>
      <c r="P19" s="5">
        <v>2</v>
      </c>
      <c r="Q19" s="5">
        <v>4</v>
      </c>
      <c r="R19" s="6"/>
      <c r="S19" s="5">
        <v>65.400000000000006</v>
      </c>
      <c r="T19" s="3">
        <v>6</v>
      </c>
      <c r="U19">
        <f t="shared" si="1"/>
        <v>0</v>
      </c>
      <c r="V19">
        <f t="shared" si="2"/>
        <v>0</v>
      </c>
      <c r="W19">
        <f t="shared" si="3"/>
        <v>0</v>
      </c>
      <c r="X19">
        <f t="shared" si="4"/>
        <v>0</v>
      </c>
      <c r="Y19">
        <f t="shared" si="5"/>
        <v>0</v>
      </c>
    </row>
    <row r="20" spans="1:25" x14ac:dyDescent="0.25">
      <c r="A20">
        <v>1980</v>
      </c>
      <c r="B20">
        <v>0</v>
      </c>
      <c r="C20">
        <v>0</v>
      </c>
      <c r="D20">
        <v>0</v>
      </c>
      <c r="E20">
        <v>0</v>
      </c>
      <c r="F20" t="e">
        <v>#NUM!</v>
      </c>
      <c r="G20" t="e">
        <v>#NUM!</v>
      </c>
      <c r="H20">
        <v>1.5319579034112401</v>
      </c>
      <c r="I20">
        <v>1.30866891035523</v>
      </c>
      <c r="J20">
        <v>1.7552468964672501</v>
      </c>
      <c r="K20">
        <v>0.82229259826635404</v>
      </c>
      <c r="L20">
        <v>0.78729033117074598</v>
      </c>
      <c r="M20">
        <v>0.85261336759884598</v>
      </c>
      <c r="N20">
        <v>0</v>
      </c>
      <c r="P20" s="1"/>
      <c r="Q20" s="1"/>
      <c r="R20" s="1"/>
      <c r="S20" s="1"/>
      <c r="T20" s="2"/>
      <c r="U20">
        <f t="shared" si="1"/>
        <v>0</v>
      </c>
      <c r="V20">
        <f t="shared" si="2"/>
        <v>0</v>
      </c>
      <c r="W20">
        <f t="shared" si="3"/>
        <v>0</v>
      </c>
      <c r="X20">
        <f t="shared" si="4"/>
        <v>0</v>
      </c>
      <c r="Y20">
        <f t="shared" si="5"/>
        <v>0</v>
      </c>
    </row>
    <row r="21" spans="1:25" x14ac:dyDescent="0.25">
      <c r="A21">
        <v>1981</v>
      </c>
      <c r="B21">
        <v>4</v>
      </c>
      <c r="C21">
        <v>32</v>
      </c>
      <c r="D21">
        <v>65</v>
      </c>
      <c r="E21">
        <v>74.2</v>
      </c>
      <c r="F21">
        <v>1.36118598382749</v>
      </c>
      <c r="G21">
        <v>0.88888888888888895</v>
      </c>
      <c r="H21">
        <v>1.40583178051747</v>
      </c>
      <c r="I21">
        <v>1.2024548881972501</v>
      </c>
      <c r="J21">
        <v>1.6092086728377</v>
      </c>
      <c r="K21">
        <v>0.80310767347553003</v>
      </c>
      <c r="L21">
        <v>0.768961206553198</v>
      </c>
      <c r="M21">
        <v>0.833301492067546</v>
      </c>
      <c r="N21">
        <v>36</v>
      </c>
      <c r="P21" s="5">
        <v>4</v>
      </c>
      <c r="Q21" s="5">
        <v>32</v>
      </c>
      <c r="R21" s="5">
        <v>65</v>
      </c>
      <c r="S21" s="5">
        <v>74.2</v>
      </c>
      <c r="T21" s="3">
        <v>36</v>
      </c>
      <c r="U21">
        <f t="shared" si="1"/>
        <v>0</v>
      </c>
      <c r="V21">
        <f t="shared" si="2"/>
        <v>0</v>
      </c>
      <c r="W21">
        <f t="shared" si="3"/>
        <v>0</v>
      </c>
      <c r="X21">
        <f t="shared" si="4"/>
        <v>0</v>
      </c>
      <c r="Y21">
        <f t="shared" si="5"/>
        <v>0</v>
      </c>
    </row>
    <row r="22" spans="1:25" x14ac:dyDescent="0.25">
      <c r="A22">
        <v>1982</v>
      </c>
      <c r="B22">
        <v>2</v>
      </c>
      <c r="C22">
        <v>3</v>
      </c>
      <c r="D22">
        <v>0</v>
      </c>
      <c r="E22">
        <v>51.6</v>
      </c>
      <c r="F22">
        <v>9.68992248062015E-2</v>
      </c>
      <c r="G22">
        <v>0.6</v>
      </c>
      <c r="H22">
        <v>1.29069581488147</v>
      </c>
      <c r="I22">
        <v>1.10468798736775</v>
      </c>
      <c r="J22">
        <v>1.4767036423952</v>
      </c>
      <c r="K22">
        <v>0.78426493977949796</v>
      </c>
      <c r="L22">
        <v>0.75113746228761502</v>
      </c>
      <c r="M22">
        <v>0.81407416899386398</v>
      </c>
      <c r="N22">
        <v>5</v>
      </c>
      <c r="P22" s="5">
        <v>2</v>
      </c>
      <c r="Q22" s="5">
        <v>3</v>
      </c>
      <c r="R22" s="6"/>
      <c r="S22" s="5">
        <v>51.6</v>
      </c>
      <c r="T22" s="3">
        <v>5</v>
      </c>
      <c r="U22">
        <f t="shared" si="1"/>
        <v>0</v>
      </c>
      <c r="V22">
        <f t="shared" si="2"/>
        <v>0</v>
      </c>
      <c r="W22">
        <f t="shared" si="3"/>
        <v>0</v>
      </c>
      <c r="X22">
        <f t="shared" si="4"/>
        <v>0</v>
      </c>
      <c r="Y22">
        <f t="shared" si="5"/>
        <v>0</v>
      </c>
    </row>
    <row r="23" spans="1:25" x14ac:dyDescent="0.25">
      <c r="A23">
        <v>1983</v>
      </c>
      <c r="B23">
        <v>24</v>
      </c>
      <c r="C23">
        <v>25</v>
      </c>
      <c r="D23">
        <v>20</v>
      </c>
      <c r="E23">
        <v>94.8</v>
      </c>
      <c r="F23">
        <v>0.727848101265823</v>
      </c>
      <c r="G23">
        <v>0.51020408163265296</v>
      </c>
      <c r="H23">
        <v>1.1856849838513901</v>
      </c>
      <c r="I23">
        <v>1.0149525617308901</v>
      </c>
      <c r="J23">
        <v>1.3564174059718901</v>
      </c>
      <c r="K23">
        <v>0.76596843893557798</v>
      </c>
      <c r="L23">
        <v>0.73398825432620696</v>
      </c>
      <c r="M23">
        <v>0.79517681532693296</v>
      </c>
      <c r="N23">
        <v>49</v>
      </c>
      <c r="P23" s="5">
        <v>24</v>
      </c>
      <c r="Q23" s="5">
        <v>25</v>
      </c>
      <c r="R23" s="5">
        <v>20</v>
      </c>
      <c r="S23" s="5">
        <v>94.8</v>
      </c>
      <c r="T23" s="3">
        <v>49</v>
      </c>
      <c r="U23">
        <f t="shared" si="1"/>
        <v>0</v>
      </c>
      <c r="V23">
        <f t="shared" si="2"/>
        <v>0</v>
      </c>
      <c r="W23">
        <f t="shared" si="3"/>
        <v>0</v>
      </c>
      <c r="X23">
        <f t="shared" si="4"/>
        <v>0</v>
      </c>
      <c r="Y23">
        <f t="shared" si="5"/>
        <v>0</v>
      </c>
    </row>
    <row r="24" spans="1:25" x14ac:dyDescent="0.25">
      <c r="A24">
        <v>1984</v>
      </c>
      <c r="B24">
        <v>4</v>
      </c>
      <c r="C24">
        <v>30</v>
      </c>
      <c r="D24">
        <v>107</v>
      </c>
      <c r="E24">
        <v>115.6</v>
      </c>
      <c r="F24">
        <v>1.2197231833910001</v>
      </c>
      <c r="G24">
        <v>0.88235294117647101</v>
      </c>
      <c r="H24">
        <v>1.0899342661723499</v>
      </c>
      <c r="I24">
        <v>0.932785695124424</v>
      </c>
      <c r="J24">
        <v>1.24708283722027</v>
      </c>
      <c r="K24">
        <v>0.74836934329661098</v>
      </c>
      <c r="L24">
        <v>0.71764010072887296</v>
      </c>
      <c r="M24">
        <v>0.77679447787235301</v>
      </c>
      <c r="N24">
        <v>34</v>
      </c>
      <c r="P24" s="5">
        <v>4</v>
      </c>
      <c r="Q24" s="5">
        <v>30</v>
      </c>
      <c r="R24" s="5">
        <v>107</v>
      </c>
      <c r="S24" s="5">
        <v>115.6</v>
      </c>
      <c r="T24" s="3">
        <v>34</v>
      </c>
      <c r="U24">
        <f t="shared" si="1"/>
        <v>0</v>
      </c>
      <c r="V24">
        <f t="shared" si="2"/>
        <v>0</v>
      </c>
      <c r="W24">
        <f t="shared" si="3"/>
        <v>0</v>
      </c>
      <c r="X24">
        <f t="shared" si="4"/>
        <v>0</v>
      </c>
      <c r="Y24">
        <f t="shared" si="5"/>
        <v>0</v>
      </c>
    </row>
    <row r="25" spans="1:25" x14ac:dyDescent="0.25">
      <c r="A25">
        <v>1985</v>
      </c>
      <c r="B25">
        <v>0</v>
      </c>
      <c r="C25">
        <v>8</v>
      </c>
      <c r="D25">
        <v>23</v>
      </c>
      <c r="E25">
        <v>43.5</v>
      </c>
      <c r="F25">
        <v>0.71264367816092</v>
      </c>
      <c r="G25">
        <v>1</v>
      </c>
      <c r="H25">
        <v>1.0025786384940101</v>
      </c>
      <c r="I25">
        <v>0.85765926062519504</v>
      </c>
      <c r="J25">
        <v>1.1474980163628301</v>
      </c>
      <c r="K25">
        <v>0.73156526755503504</v>
      </c>
      <c r="L25">
        <v>0.70217137492675896</v>
      </c>
      <c r="M25">
        <v>0.75905362274077104</v>
      </c>
      <c r="N25">
        <v>8</v>
      </c>
      <c r="P25" s="6"/>
      <c r="Q25" s="5">
        <v>8</v>
      </c>
      <c r="R25" s="5">
        <v>23</v>
      </c>
      <c r="S25" s="5">
        <v>43.5</v>
      </c>
      <c r="T25" s="3">
        <v>8</v>
      </c>
      <c r="U25">
        <f t="shared" si="1"/>
        <v>0</v>
      </c>
      <c r="V25">
        <f t="shared" si="2"/>
        <v>0</v>
      </c>
      <c r="W25">
        <f t="shared" si="3"/>
        <v>0</v>
      </c>
      <c r="X25">
        <f t="shared" si="4"/>
        <v>0</v>
      </c>
      <c r="Y25">
        <f t="shared" si="5"/>
        <v>0</v>
      </c>
    </row>
    <row r="26" spans="1:25" x14ac:dyDescent="0.25">
      <c r="A26">
        <v>1986</v>
      </c>
      <c r="B26">
        <v>32</v>
      </c>
      <c r="C26">
        <v>99</v>
      </c>
      <c r="D26">
        <v>24</v>
      </c>
      <c r="E26">
        <v>193</v>
      </c>
      <c r="F26">
        <v>0.80310880829015496</v>
      </c>
      <c r="G26">
        <v>0.75572519083969503</v>
      </c>
      <c r="H26">
        <v>0.92275308002717804</v>
      </c>
      <c r="I26">
        <v>0.78896695743800604</v>
      </c>
      <c r="J26">
        <v>1.05653920261635</v>
      </c>
      <c r="K26">
        <v>0.71560273247197004</v>
      </c>
      <c r="L26">
        <v>0.68760947328382904</v>
      </c>
      <c r="M26">
        <v>0.74202862714006601</v>
      </c>
      <c r="N26">
        <v>131</v>
      </c>
      <c r="P26" s="5">
        <v>32</v>
      </c>
      <c r="Q26" s="5">
        <v>99</v>
      </c>
      <c r="R26" s="5">
        <v>24</v>
      </c>
      <c r="S26" s="5">
        <v>192.99999999999997</v>
      </c>
      <c r="T26" s="3">
        <v>131</v>
      </c>
      <c r="U26">
        <f t="shared" si="1"/>
        <v>0</v>
      </c>
      <c r="V26">
        <f t="shared" si="2"/>
        <v>0</v>
      </c>
      <c r="W26">
        <f t="shared" si="3"/>
        <v>0</v>
      </c>
      <c r="X26">
        <f t="shared" si="4"/>
        <v>0</v>
      </c>
      <c r="Y26">
        <f t="shared" si="5"/>
        <v>0</v>
      </c>
    </row>
    <row r="27" spans="1:25" x14ac:dyDescent="0.25">
      <c r="A27">
        <v>1987</v>
      </c>
      <c r="B27">
        <v>24</v>
      </c>
      <c r="C27">
        <v>44</v>
      </c>
      <c r="D27">
        <v>0</v>
      </c>
      <c r="E27">
        <v>103</v>
      </c>
      <c r="F27">
        <v>0.66019417475728204</v>
      </c>
      <c r="G27">
        <v>0.64705882352941202</v>
      </c>
      <c r="H27">
        <v>0.84959256788715698</v>
      </c>
      <c r="I27">
        <v>0.72601704328541705</v>
      </c>
      <c r="J27">
        <v>0.97316809248889802</v>
      </c>
      <c r="K27">
        <v>0.70048166730651495</v>
      </c>
      <c r="L27">
        <v>0.67393063234241901</v>
      </c>
      <c r="M27">
        <v>0.72575051525448098</v>
      </c>
      <c r="N27">
        <v>68</v>
      </c>
      <c r="P27" s="5">
        <v>24</v>
      </c>
      <c r="Q27" s="5">
        <v>44</v>
      </c>
      <c r="R27" s="6"/>
      <c r="S27" s="5">
        <v>103</v>
      </c>
      <c r="T27" s="3">
        <v>68</v>
      </c>
      <c r="U27">
        <f t="shared" si="1"/>
        <v>0</v>
      </c>
      <c r="V27">
        <f t="shared" si="2"/>
        <v>0</v>
      </c>
      <c r="W27">
        <f t="shared" si="3"/>
        <v>0</v>
      </c>
      <c r="X27">
        <f t="shared" si="4"/>
        <v>0</v>
      </c>
      <c r="Y27">
        <f t="shared" si="5"/>
        <v>0</v>
      </c>
    </row>
    <row r="28" spans="1:25" x14ac:dyDescent="0.25">
      <c r="A28">
        <v>1988</v>
      </c>
      <c r="B28">
        <v>26</v>
      </c>
      <c r="C28">
        <v>89</v>
      </c>
      <c r="D28">
        <v>25</v>
      </c>
      <c r="E28">
        <v>285.60000000000002</v>
      </c>
      <c r="F28">
        <v>0.49019607843137297</v>
      </c>
      <c r="G28">
        <v>0.77391304347826095</v>
      </c>
      <c r="H28">
        <v>0.78223208081908502</v>
      </c>
      <c r="I28">
        <v>0.668030531371824</v>
      </c>
      <c r="J28">
        <v>0.89643363026634604</v>
      </c>
      <c r="K28">
        <v>0.68616097896329098</v>
      </c>
      <c r="L28">
        <v>0.66106202205645903</v>
      </c>
      <c r="M28">
        <v>0.71021606154075501</v>
      </c>
      <c r="N28">
        <v>115</v>
      </c>
      <c r="P28" s="5">
        <v>26</v>
      </c>
      <c r="Q28" s="5">
        <v>89</v>
      </c>
      <c r="R28" s="5">
        <v>25</v>
      </c>
      <c r="S28" s="5">
        <v>285.60000000000002</v>
      </c>
      <c r="T28" s="3">
        <v>115</v>
      </c>
      <c r="U28">
        <f t="shared" si="1"/>
        <v>0</v>
      </c>
      <c r="V28">
        <f t="shared" si="2"/>
        <v>0</v>
      </c>
      <c r="W28">
        <f t="shared" si="3"/>
        <v>0</v>
      </c>
      <c r="X28">
        <f t="shared" si="4"/>
        <v>0</v>
      </c>
      <c r="Y28">
        <f t="shared" si="5"/>
        <v>0</v>
      </c>
    </row>
    <row r="29" spans="1:25" x14ac:dyDescent="0.25">
      <c r="A29">
        <v>1989</v>
      </c>
      <c r="B29">
        <v>102</v>
      </c>
      <c r="C29">
        <v>170</v>
      </c>
      <c r="D29">
        <v>3</v>
      </c>
      <c r="E29">
        <v>296.5</v>
      </c>
      <c r="F29">
        <v>0.92748735244519398</v>
      </c>
      <c r="G29">
        <v>0.625</v>
      </c>
      <c r="H29">
        <v>0.71980659617111098</v>
      </c>
      <c r="I29">
        <v>0.614144432400757</v>
      </c>
      <c r="J29">
        <v>0.82546875994146496</v>
      </c>
      <c r="K29">
        <v>0.67256442680442596</v>
      </c>
      <c r="L29">
        <v>0.64888562248944204</v>
      </c>
      <c r="M29">
        <v>0.69539597136623998</v>
      </c>
      <c r="N29">
        <v>272</v>
      </c>
      <c r="P29" s="5">
        <v>102</v>
      </c>
      <c r="Q29" s="5">
        <v>170</v>
      </c>
      <c r="R29" s="5">
        <v>3</v>
      </c>
      <c r="S29" s="5">
        <v>296.5</v>
      </c>
      <c r="T29" s="3">
        <v>272</v>
      </c>
      <c r="U29">
        <f t="shared" si="1"/>
        <v>0</v>
      </c>
      <c r="V29">
        <f t="shared" si="2"/>
        <v>0</v>
      </c>
      <c r="W29">
        <f t="shared" si="3"/>
        <v>0</v>
      </c>
      <c r="X29">
        <f t="shared" si="4"/>
        <v>0</v>
      </c>
      <c r="Y29">
        <f t="shared" si="5"/>
        <v>0</v>
      </c>
    </row>
    <row r="30" spans="1:25" x14ac:dyDescent="0.25">
      <c r="A30">
        <v>1990</v>
      </c>
      <c r="B30">
        <v>37</v>
      </c>
      <c r="C30">
        <v>215</v>
      </c>
      <c r="D30">
        <v>113</v>
      </c>
      <c r="E30">
        <v>331.6</v>
      </c>
      <c r="F30">
        <v>1.10072376357057</v>
      </c>
      <c r="G30">
        <v>0.85317460317460303</v>
      </c>
      <c r="H30">
        <v>0.66145109245553602</v>
      </c>
      <c r="I30">
        <v>0.56342048158162195</v>
      </c>
      <c r="J30">
        <v>0.75948170332944998</v>
      </c>
      <c r="K30">
        <v>0.65958628087151205</v>
      </c>
      <c r="L30">
        <v>0.637243603731798</v>
      </c>
      <c r="M30">
        <v>0.68124119539666805</v>
      </c>
      <c r="N30">
        <v>252</v>
      </c>
      <c r="P30" s="5">
        <v>37</v>
      </c>
      <c r="Q30" s="5">
        <v>215</v>
      </c>
      <c r="R30" s="5">
        <v>113</v>
      </c>
      <c r="S30" s="5">
        <v>331.6</v>
      </c>
      <c r="T30" s="3">
        <v>252</v>
      </c>
      <c r="U30">
        <f t="shared" si="1"/>
        <v>0</v>
      </c>
      <c r="V30">
        <f t="shared" si="2"/>
        <v>0</v>
      </c>
      <c r="W30">
        <f t="shared" si="3"/>
        <v>0</v>
      </c>
      <c r="X30">
        <f t="shared" si="4"/>
        <v>0</v>
      </c>
      <c r="Y30">
        <f t="shared" si="5"/>
        <v>0</v>
      </c>
    </row>
    <row r="31" spans="1:25" x14ac:dyDescent="0.25">
      <c r="A31">
        <v>1991</v>
      </c>
      <c r="B31">
        <v>29</v>
      </c>
      <c r="C31">
        <v>74</v>
      </c>
      <c r="D31">
        <v>43</v>
      </c>
      <c r="E31">
        <v>156.19999999999999</v>
      </c>
      <c r="F31">
        <v>0.93469910371318798</v>
      </c>
      <c r="G31">
        <v>0.71844660194174803</v>
      </c>
      <c r="H31">
        <v>0.606300546554849</v>
      </c>
      <c r="I31">
        <v>0.514861324779329</v>
      </c>
      <c r="J31">
        <v>0.69773976833036799</v>
      </c>
      <c r="K31">
        <v>0.64709644558318602</v>
      </c>
      <c r="L31">
        <v>0.62594538922834797</v>
      </c>
      <c r="M31">
        <v>0.66768645935308102</v>
      </c>
      <c r="N31">
        <v>103</v>
      </c>
      <c r="P31" s="5">
        <v>29</v>
      </c>
      <c r="Q31" s="5">
        <v>74</v>
      </c>
      <c r="R31" s="5">
        <v>43</v>
      </c>
      <c r="S31" s="5">
        <v>156.19999999999999</v>
      </c>
      <c r="T31" s="3">
        <v>103</v>
      </c>
      <c r="U31">
        <f t="shared" si="1"/>
        <v>0</v>
      </c>
      <c r="V31">
        <f t="shared" si="2"/>
        <v>0</v>
      </c>
      <c r="W31">
        <f t="shared" si="3"/>
        <v>0</v>
      </c>
      <c r="X31">
        <f t="shared" si="4"/>
        <v>0</v>
      </c>
      <c r="Y31">
        <f t="shared" si="5"/>
        <v>0</v>
      </c>
    </row>
    <row r="32" spans="1:25" x14ac:dyDescent="0.25">
      <c r="A32">
        <v>1992</v>
      </c>
      <c r="B32">
        <v>27</v>
      </c>
      <c r="C32">
        <v>55</v>
      </c>
      <c r="D32">
        <v>7</v>
      </c>
      <c r="E32">
        <v>314</v>
      </c>
      <c r="F32">
        <v>0.28343949044585998</v>
      </c>
      <c r="G32">
        <v>0.67073170731707299</v>
      </c>
      <c r="H32">
        <v>0.55348993744701103</v>
      </c>
      <c r="I32">
        <v>0.46743749021936698</v>
      </c>
      <c r="J32">
        <v>0.63954238467465596</v>
      </c>
      <c r="K32">
        <v>0.63494490349219102</v>
      </c>
      <c r="L32">
        <v>0.61477706564305201</v>
      </c>
      <c r="M32">
        <v>0.65465000871232104</v>
      </c>
      <c r="N32">
        <v>82</v>
      </c>
      <c r="P32" s="5">
        <v>27</v>
      </c>
      <c r="Q32" s="5">
        <v>55</v>
      </c>
      <c r="R32" s="5">
        <v>7</v>
      </c>
      <c r="S32" s="5">
        <v>314</v>
      </c>
      <c r="T32" s="3">
        <v>82</v>
      </c>
      <c r="U32">
        <f t="shared" si="1"/>
        <v>0</v>
      </c>
      <c r="V32">
        <f t="shared" si="2"/>
        <v>0</v>
      </c>
      <c r="W32">
        <f t="shared" si="3"/>
        <v>0</v>
      </c>
      <c r="X32">
        <f t="shared" si="4"/>
        <v>0</v>
      </c>
      <c r="Y32">
        <f t="shared" si="5"/>
        <v>0</v>
      </c>
    </row>
    <row r="33" spans="1:25" x14ac:dyDescent="0.25">
      <c r="A33">
        <v>1993</v>
      </c>
      <c r="B33">
        <v>201</v>
      </c>
      <c r="C33">
        <v>72</v>
      </c>
      <c r="D33">
        <v>40</v>
      </c>
      <c r="E33">
        <v>676.9</v>
      </c>
      <c r="F33">
        <v>0.46240212734524999</v>
      </c>
      <c r="G33">
        <v>0.26373626373626402</v>
      </c>
      <c r="H33">
        <v>0.50215424248017404</v>
      </c>
      <c r="I33">
        <v>0.42012736205934398</v>
      </c>
      <c r="J33">
        <v>0.58418112290100299</v>
      </c>
      <c r="K33">
        <v>0.62296545246756596</v>
      </c>
      <c r="L33">
        <v>0.60351372608519305</v>
      </c>
      <c r="M33">
        <v>0.64202891414200902</v>
      </c>
      <c r="N33">
        <v>273</v>
      </c>
      <c r="P33" s="5">
        <v>201</v>
      </c>
      <c r="Q33" s="5">
        <v>72</v>
      </c>
      <c r="R33" s="5">
        <v>40</v>
      </c>
      <c r="S33" s="5">
        <v>676.9000000000002</v>
      </c>
      <c r="T33" s="3">
        <v>273</v>
      </c>
      <c r="U33">
        <f t="shared" si="1"/>
        <v>0</v>
      </c>
      <c r="V33">
        <f t="shared" si="2"/>
        <v>0</v>
      </c>
      <c r="W33">
        <f t="shared" si="3"/>
        <v>0</v>
      </c>
      <c r="X33">
        <f t="shared" si="4"/>
        <v>0</v>
      </c>
      <c r="Y33">
        <f t="shared" si="5"/>
        <v>0</v>
      </c>
    </row>
    <row r="34" spans="1:25" x14ac:dyDescent="0.25">
      <c r="A34">
        <v>1994</v>
      </c>
      <c r="B34">
        <v>79</v>
      </c>
      <c r="C34">
        <v>119</v>
      </c>
      <c r="D34">
        <v>5</v>
      </c>
      <c r="E34">
        <v>593.29999999999995</v>
      </c>
      <c r="F34">
        <v>0.34215405359851703</v>
      </c>
      <c r="G34">
        <v>0.60101010101010099</v>
      </c>
      <c r="H34">
        <v>0.45142843993380699</v>
      </c>
      <c r="I34">
        <v>0.37196624300236297</v>
      </c>
      <c r="J34">
        <v>0.53089063686525095</v>
      </c>
      <c r="K34">
        <v>0.61097880461818199</v>
      </c>
      <c r="L34">
        <v>0.59193400648495598</v>
      </c>
      <c r="M34">
        <v>0.62969081490967205</v>
      </c>
      <c r="N34">
        <v>198</v>
      </c>
      <c r="P34" s="5">
        <v>79</v>
      </c>
      <c r="Q34" s="5">
        <v>119</v>
      </c>
      <c r="R34" s="5">
        <v>5</v>
      </c>
      <c r="S34" s="5">
        <v>593.29999999999984</v>
      </c>
      <c r="T34" s="3">
        <v>198</v>
      </c>
      <c r="U34">
        <f t="shared" si="1"/>
        <v>0</v>
      </c>
      <c r="V34">
        <f t="shared" si="2"/>
        <v>0</v>
      </c>
      <c r="W34">
        <f t="shared" si="3"/>
        <v>0</v>
      </c>
      <c r="X34">
        <f t="shared" si="4"/>
        <v>0</v>
      </c>
      <c r="Y34">
        <f t="shared" si="5"/>
        <v>0</v>
      </c>
    </row>
    <row r="35" spans="1:25" x14ac:dyDescent="0.25">
      <c r="A35">
        <v>1995</v>
      </c>
      <c r="B35">
        <v>60</v>
      </c>
      <c r="C35">
        <v>89</v>
      </c>
      <c r="D35">
        <v>102</v>
      </c>
      <c r="E35">
        <v>454.1</v>
      </c>
      <c r="F35">
        <v>0.55274168685311598</v>
      </c>
      <c r="G35">
        <v>0.59731543624161099</v>
      </c>
      <c r="H35">
        <v>0.40044750762171999</v>
      </c>
      <c r="I35">
        <v>0.32209008390195598</v>
      </c>
      <c r="J35">
        <v>0.478804931341484</v>
      </c>
      <c r="K35">
        <v>0.598795173877395</v>
      </c>
      <c r="L35">
        <v>0.57983353699006901</v>
      </c>
      <c r="M35">
        <v>0.61746563702614599</v>
      </c>
      <c r="N35">
        <v>149</v>
      </c>
      <c r="P35" s="5">
        <v>60</v>
      </c>
      <c r="Q35" s="5">
        <v>89</v>
      </c>
      <c r="R35" s="5">
        <v>102</v>
      </c>
      <c r="S35" s="5">
        <v>454.10000000000014</v>
      </c>
      <c r="T35" s="3">
        <v>149</v>
      </c>
      <c r="U35">
        <f t="shared" si="1"/>
        <v>0</v>
      </c>
      <c r="V35">
        <f t="shared" si="2"/>
        <v>0</v>
      </c>
      <c r="W35">
        <f t="shared" si="3"/>
        <v>0</v>
      </c>
      <c r="X35">
        <f t="shared" si="4"/>
        <v>0</v>
      </c>
      <c r="Y35">
        <f t="shared" si="5"/>
        <v>0</v>
      </c>
    </row>
    <row r="36" spans="1:25" x14ac:dyDescent="0.25">
      <c r="A36">
        <v>1996</v>
      </c>
      <c r="B36">
        <v>37</v>
      </c>
      <c r="C36">
        <v>81</v>
      </c>
      <c r="D36">
        <v>12</v>
      </c>
      <c r="E36">
        <v>520.29999999999995</v>
      </c>
      <c r="F36">
        <v>0.24985585239284999</v>
      </c>
      <c r="G36">
        <v>0.68644067796610198</v>
      </c>
      <c r="H36">
        <v>0.34834642335772498</v>
      </c>
      <c r="I36">
        <v>0.26975329024012101</v>
      </c>
      <c r="J36">
        <v>0.426939556475329</v>
      </c>
      <c r="K36">
        <v>0.58621653353923997</v>
      </c>
      <c r="L36">
        <v>0.56703233707683998</v>
      </c>
      <c r="M36">
        <v>0.60514262647528905</v>
      </c>
      <c r="N36">
        <v>118</v>
      </c>
      <c r="P36" s="5">
        <v>37</v>
      </c>
      <c r="Q36" s="5">
        <v>81</v>
      </c>
      <c r="R36" s="5">
        <v>12</v>
      </c>
      <c r="S36" s="5">
        <v>520.30000000000018</v>
      </c>
      <c r="T36" s="3">
        <v>118</v>
      </c>
      <c r="U36">
        <f t="shared" si="1"/>
        <v>0</v>
      </c>
      <c r="V36">
        <f t="shared" si="2"/>
        <v>0</v>
      </c>
      <c r="W36">
        <f t="shared" si="3"/>
        <v>0</v>
      </c>
      <c r="X36">
        <f t="shared" si="4"/>
        <v>0</v>
      </c>
      <c r="Y36">
        <f t="shared" si="5"/>
        <v>0</v>
      </c>
    </row>
    <row r="37" spans="1:25" x14ac:dyDescent="0.25">
      <c r="A37">
        <v>1997</v>
      </c>
      <c r="B37">
        <v>19</v>
      </c>
      <c r="C37">
        <v>59</v>
      </c>
      <c r="D37">
        <v>17</v>
      </c>
      <c r="E37">
        <v>515.6</v>
      </c>
      <c r="F37">
        <v>0.18425135764158301</v>
      </c>
      <c r="G37">
        <v>0.75641025641025605</v>
      </c>
      <c r="H37">
        <v>0.29426016611978401</v>
      </c>
      <c r="I37">
        <v>0.21430863635882999</v>
      </c>
      <c r="J37">
        <v>0.37421169588073799</v>
      </c>
      <c r="K37">
        <v>0.57303877076247001</v>
      </c>
      <c r="L37">
        <v>0.55337303802718396</v>
      </c>
      <c r="M37">
        <v>0.59247627927660196</v>
      </c>
      <c r="N37">
        <v>78</v>
      </c>
      <c r="P37" s="5">
        <v>19</v>
      </c>
      <c r="Q37" s="5">
        <v>59</v>
      </c>
      <c r="R37" s="5">
        <v>17</v>
      </c>
      <c r="S37" s="5">
        <v>515.5999999999998</v>
      </c>
      <c r="T37" s="3">
        <v>78</v>
      </c>
      <c r="U37">
        <f t="shared" si="1"/>
        <v>0</v>
      </c>
      <c r="V37">
        <f t="shared" si="2"/>
        <v>0</v>
      </c>
      <c r="W37">
        <f t="shared" si="3"/>
        <v>0</v>
      </c>
      <c r="X37">
        <f t="shared" si="4"/>
        <v>0</v>
      </c>
      <c r="Y37">
        <f t="shared" si="5"/>
        <v>0</v>
      </c>
    </row>
    <row r="38" spans="1:25" x14ac:dyDescent="0.25">
      <c r="A38">
        <v>1998</v>
      </c>
      <c r="B38">
        <v>38</v>
      </c>
      <c r="C38">
        <v>72</v>
      </c>
      <c r="D38">
        <v>15</v>
      </c>
      <c r="E38">
        <v>455.5</v>
      </c>
      <c r="F38">
        <v>0.27442371020856199</v>
      </c>
      <c r="G38">
        <v>0.65454545454545499</v>
      </c>
      <c r="H38">
        <v>0.23732371209189301</v>
      </c>
      <c r="I38">
        <v>0.15515697035762799</v>
      </c>
      <c r="J38">
        <v>0.31949045382615798</v>
      </c>
      <c r="K38">
        <v>0.55905401516023001</v>
      </c>
      <c r="L38">
        <v>0.53871161279882196</v>
      </c>
      <c r="M38">
        <v>0.57920006682471503</v>
      </c>
      <c r="N38">
        <v>110</v>
      </c>
      <c r="P38" s="5">
        <v>38</v>
      </c>
      <c r="Q38" s="5">
        <v>72</v>
      </c>
      <c r="R38" s="5">
        <v>15</v>
      </c>
      <c r="S38" s="5">
        <v>455.50000000000006</v>
      </c>
      <c r="T38" s="3">
        <v>110</v>
      </c>
      <c r="U38">
        <f t="shared" si="1"/>
        <v>0</v>
      </c>
      <c r="V38">
        <f t="shared" si="2"/>
        <v>0</v>
      </c>
      <c r="W38">
        <f t="shared" si="3"/>
        <v>0</v>
      </c>
      <c r="X38">
        <f t="shared" si="4"/>
        <v>0</v>
      </c>
      <c r="Y38">
        <f t="shared" si="5"/>
        <v>0</v>
      </c>
    </row>
    <row r="39" spans="1:25" x14ac:dyDescent="0.25">
      <c r="A39">
        <v>1999</v>
      </c>
      <c r="B39">
        <v>270</v>
      </c>
      <c r="C39">
        <v>230</v>
      </c>
      <c r="D39">
        <v>69</v>
      </c>
      <c r="E39">
        <v>559.70000000000005</v>
      </c>
      <c r="F39">
        <v>1.0166160443094501</v>
      </c>
      <c r="G39">
        <v>0.46</v>
      </c>
      <c r="H39">
        <v>0.17667204025201499</v>
      </c>
      <c r="I39">
        <v>9.1687008470640693E-2</v>
      </c>
      <c r="J39">
        <v>0.261657072033389</v>
      </c>
      <c r="K39">
        <v>0.54405348281280697</v>
      </c>
      <c r="L39">
        <v>0.52290570794826796</v>
      </c>
      <c r="M39">
        <v>0.56504359309460395</v>
      </c>
      <c r="N39">
        <v>500</v>
      </c>
      <c r="P39" s="5">
        <v>270</v>
      </c>
      <c r="Q39" s="5">
        <v>230</v>
      </c>
      <c r="R39" s="5">
        <v>69</v>
      </c>
      <c r="S39" s="5">
        <v>559.69999999999982</v>
      </c>
      <c r="T39" s="3">
        <v>500</v>
      </c>
      <c r="U39">
        <f t="shared" si="1"/>
        <v>0</v>
      </c>
      <c r="V39">
        <f t="shared" si="2"/>
        <v>0</v>
      </c>
      <c r="W39">
        <f t="shared" si="3"/>
        <v>0</v>
      </c>
      <c r="X39">
        <f t="shared" si="4"/>
        <v>0</v>
      </c>
      <c r="Y39">
        <f t="shared" si="5"/>
        <v>0</v>
      </c>
    </row>
    <row r="40" spans="1:25" x14ac:dyDescent="0.25">
      <c r="A40">
        <v>2000</v>
      </c>
      <c r="B40">
        <v>65</v>
      </c>
      <c r="C40">
        <v>175</v>
      </c>
      <c r="D40">
        <v>31</v>
      </c>
      <c r="E40">
        <v>634.29999999999995</v>
      </c>
      <c r="F40">
        <v>0.42724262967050303</v>
      </c>
      <c r="G40">
        <v>0.72916666666666696</v>
      </c>
      <c r="H40">
        <v>0.11144012841396</v>
      </c>
      <c r="I40">
        <v>2.32216355798654E-2</v>
      </c>
      <c r="J40">
        <v>0.199658621248055</v>
      </c>
      <c r="K40">
        <v>0.52783123528090703</v>
      </c>
      <c r="L40">
        <v>0.50580514803120002</v>
      </c>
      <c r="M40">
        <v>0.54974949897711201</v>
      </c>
      <c r="N40">
        <v>240</v>
      </c>
      <c r="P40" s="5">
        <v>65</v>
      </c>
      <c r="Q40" s="5">
        <v>175</v>
      </c>
      <c r="R40" s="5">
        <v>31</v>
      </c>
      <c r="S40" s="5">
        <v>634.30000000000041</v>
      </c>
      <c r="T40" s="3">
        <v>240</v>
      </c>
      <c r="U40">
        <f t="shared" si="1"/>
        <v>0</v>
      </c>
      <c r="V40">
        <f t="shared" si="2"/>
        <v>0</v>
      </c>
      <c r="W40">
        <f t="shared" si="3"/>
        <v>0</v>
      </c>
      <c r="X40">
        <f t="shared" si="4"/>
        <v>0</v>
      </c>
      <c r="Y40">
        <f t="shared" si="5"/>
        <v>0</v>
      </c>
    </row>
    <row r="41" spans="1:25" x14ac:dyDescent="0.25">
      <c r="A41">
        <v>2001</v>
      </c>
      <c r="B41">
        <v>21</v>
      </c>
      <c r="C41">
        <v>30</v>
      </c>
      <c r="D41">
        <v>4</v>
      </c>
      <c r="E41">
        <v>475.3</v>
      </c>
      <c r="F41">
        <v>0.115716389648643</v>
      </c>
      <c r="G41">
        <v>0.58823529411764697</v>
      </c>
      <c r="H41">
        <v>4.0762954624369699E-2</v>
      </c>
      <c r="I41">
        <v>-5.1024315009702503E-2</v>
      </c>
      <c r="J41">
        <v>0.13255022425844201</v>
      </c>
      <c r="K41">
        <v>0.51018932779722503</v>
      </c>
      <c r="L41">
        <v>0.48724668804434002</v>
      </c>
      <c r="M41">
        <v>0.53308912346144499</v>
      </c>
      <c r="N41">
        <v>51</v>
      </c>
      <c r="P41" s="5">
        <v>21</v>
      </c>
      <c r="Q41" s="5">
        <v>30</v>
      </c>
      <c r="R41" s="5">
        <v>4</v>
      </c>
      <c r="S41" s="5">
        <v>475.29999999999995</v>
      </c>
      <c r="T41" s="3">
        <v>51</v>
      </c>
      <c r="U41">
        <f t="shared" si="1"/>
        <v>0</v>
      </c>
      <c r="V41">
        <f t="shared" si="2"/>
        <v>0</v>
      </c>
      <c r="W41">
        <f t="shared" si="3"/>
        <v>0</v>
      </c>
      <c r="X41">
        <f t="shared" si="4"/>
        <v>0</v>
      </c>
      <c r="Y41">
        <f t="shared" si="5"/>
        <v>0</v>
      </c>
    </row>
    <row r="42" spans="1:25" x14ac:dyDescent="0.25">
      <c r="A42">
        <v>2002</v>
      </c>
      <c r="B42">
        <v>56</v>
      </c>
      <c r="C42">
        <v>81</v>
      </c>
      <c r="D42">
        <v>19</v>
      </c>
      <c r="E42">
        <v>399.6</v>
      </c>
      <c r="F42">
        <v>0.39039039039038997</v>
      </c>
      <c r="G42">
        <v>0.59124087591240904</v>
      </c>
      <c r="H42">
        <v>-3.6224503535777303E-2</v>
      </c>
      <c r="I42">
        <v>-0.13197707811963799</v>
      </c>
      <c r="J42">
        <v>5.9528071048083303E-2</v>
      </c>
      <c r="K42">
        <v>0.49094486428455097</v>
      </c>
      <c r="L42">
        <v>0.46705353824288798</v>
      </c>
      <c r="M42">
        <v>0.51487762466976195</v>
      </c>
      <c r="N42">
        <v>137</v>
      </c>
      <c r="P42" s="5">
        <v>56</v>
      </c>
      <c r="Q42" s="5">
        <v>81</v>
      </c>
      <c r="R42" s="5">
        <v>19</v>
      </c>
      <c r="S42" s="5">
        <v>399.60000000000019</v>
      </c>
      <c r="T42" s="3">
        <v>137</v>
      </c>
      <c r="U42">
        <f t="shared" si="1"/>
        <v>0</v>
      </c>
      <c r="V42">
        <f t="shared" si="2"/>
        <v>0</v>
      </c>
      <c r="W42">
        <f t="shared" si="3"/>
        <v>0</v>
      </c>
      <c r="X42">
        <f t="shared" si="4"/>
        <v>0</v>
      </c>
      <c r="Y42">
        <f t="shared" si="5"/>
        <v>0</v>
      </c>
    </row>
    <row r="43" spans="1:25" x14ac:dyDescent="0.25">
      <c r="A43">
        <v>2003</v>
      </c>
      <c r="B43">
        <v>13</v>
      </c>
      <c r="C43">
        <v>63</v>
      </c>
      <c r="D43">
        <v>26</v>
      </c>
      <c r="E43">
        <v>381.1</v>
      </c>
      <c r="F43">
        <v>0.26764628706376298</v>
      </c>
      <c r="G43">
        <v>0.82894736842105299</v>
      </c>
      <c r="H43">
        <v>-0.12038726778700901</v>
      </c>
      <c r="I43">
        <v>-0.22072948867940101</v>
      </c>
      <c r="J43">
        <v>-2.00450468946178E-2</v>
      </c>
      <c r="K43">
        <v>0.469939480115522</v>
      </c>
      <c r="L43">
        <v>0.44504058895470999</v>
      </c>
      <c r="M43">
        <v>0.49498890606498103</v>
      </c>
      <c r="N43">
        <v>76</v>
      </c>
      <c r="P43" s="5">
        <v>13</v>
      </c>
      <c r="Q43" s="5">
        <v>63</v>
      </c>
      <c r="R43" s="5">
        <v>26</v>
      </c>
      <c r="S43" s="5">
        <v>381.10000000000008</v>
      </c>
      <c r="T43" s="3">
        <v>76</v>
      </c>
      <c r="U43">
        <f t="shared" si="1"/>
        <v>0</v>
      </c>
      <c r="V43">
        <f t="shared" si="2"/>
        <v>0</v>
      </c>
      <c r="W43">
        <f t="shared" si="3"/>
        <v>0</v>
      </c>
      <c r="X43">
        <f t="shared" si="4"/>
        <v>0</v>
      </c>
      <c r="Y43">
        <f t="shared" si="5"/>
        <v>0</v>
      </c>
    </row>
    <row r="44" spans="1:25" x14ac:dyDescent="0.25">
      <c r="A44">
        <v>2004</v>
      </c>
      <c r="B44">
        <v>25</v>
      </c>
      <c r="C44">
        <v>31</v>
      </c>
      <c r="D44">
        <v>7</v>
      </c>
      <c r="E44">
        <v>333.1</v>
      </c>
      <c r="F44">
        <v>0.189132392674872</v>
      </c>
      <c r="G44">
        <v>0.55357142857142905</v>
      </c>
      <c r="H44">
        <v>-0.212590360082686</v>
      </c>
      <c r="I44">
        <v>-0.31855487224919499</v>
      </c>
      <c r="J44">
        <v>-0.10662584791617701</v>
      </c>
      <c r="K44">
        <v>0.44705167506632998</v>
      </c>
      <c r="L44">
        <v>0.42102797687417498</v>
      </c>
      <c r="M44">
        <v>0.47336876427648999</v>
      </c>
      <c r="N44">
        <v>56</v>
      </c>
      <c r="P44" s="5">
        <v>25</v>
      </c>
      <c r="Q44" s="5">
        <v>31</v>
      </c>
      <c r="R44" s="5">
        <v>7</v>
      </c>
      <c r="S44" s="5">
        <v>333.10000000000008</v>
      </c>
      <c r="T44" s="3">
        <v>56</v>
      </c>
      <c r="U44">
        <f t="shared" si="1"/>
        <v>0</v>
      </c>
      <c r="V44">
        <f t="shared" si="2"/>
        <v>0</v>
      </c>
      <c r="W44">
        <f t="shared" si="3"/>
        <v>0</v>
      </c>
      <c r="X44">
        <f t="shared" si="4"/>
        <v>0</v>
      </c>
      <c r="Y44">
        <f t="shared" si="5"/>
        <v>0</v>
      </c>
    </row>
    <row r="45" spans="1:25" x14ac:dyDescent="0.25">
      <c r="A45">
        <v>2005</v>
      </c>
      <c r="B45">
        <v>110</v>
      </c>
      <c r="C45">
        <v>41</v>
      </c>
      <c r="D45">
        <v>22</v>
      </c>
      <c r="E45">
        <v>400.2</v>
      </c>
      <c r="F45">
        <v>0.43228385807096498</v>
      </c>
      <c r="G45">
        <v>0.27152317880794702</v>
      </c>
      <c r="H45">
        <v>-0.31369880237616599</v>
      </c>
      <c r="I45">
        <v>-0.42689834786842101</v>
      </c>
      <c r="J45">
        <v>-0.20049925688391099</v>
      </c>
      <c r="K45">
        <v>0.42221216087206098</v>
      </c>
      <c r="L45">
        <v>0.39486722015910902</v>
      </c>
      <c r="M45">
        <v>0.45004243141173</v>
      </c>
      <c r="N45">
        <v>151</v>
      </c>
      <c r="P45" s="5">
        <v>110</v>
      </c>
      <c r="Q45" s="5">
        <v>41</v>
      </c>
      <c r="R45" s="5">
        <v>22</v>
      </c>
      <c r="S45" s="5">
        <v>400.2000000000001</v>
      </c>
      <c r="T45" s="3">
        <v>151</v>
      </c>
      <c r="U45">
        <f t="shared" si="1"/>
        <v>0</v>
      </c>
      <c r="V45">
        <f t="shared" si="2"/>
        <v>0</v>
      </c>
      <c r="W45">
        <f t="shared" si="3"/>
        <v>0</v>
      </c>
      <c r="X45">
        <f t="shared" si="4"/>
        <v>0</v>
      </c>
      <c r="Y45">
        <f t="shared" si="5"/>
        <v>0</v>
      </c>
    </row>
    <row r="46" spans="1:25" x14ac:dyDescent="0.25">
      <c r="A46">
        <v>2006</v>
      </c>
      <c r="B46">
        <v>62</v>
      </c>
      <c r="C46">
        <v>42</v>
      </c>
      <c r="D46">
        <v>10</v>
      </c>
      <c r="E46">
        <v>380.9</v>
      </c>
      <c r="F46">
        <v>0.29929115253347299</v>
      </c>
      <c r="G46">
        <v>0.40384615384615402</v>
      </c>
      <c r="H46">
        <v>-0.42457761708647002</v>
      </c>
      <c r="I46">
        <v>-0.54733357442719999</v>
      </c>
      <c r="J46">
        <v>-0.30182165974574099</v>
      </c>
      <c r="K46">
        <v>0.39542188712750398</v>
      </c>
      <c r="L46">
        <v>0.36648326107574403</v>
      </c>
      <c r="M46">
        <v>0.425112223826701</v>
      </c>
      <c r="N46">
        <v>104</v>
      </c>
      <c r="P46" s="5">
        <v>62</v>
      </c>
      <c r="Q46" s="5">
        <v>42</v>
      </c>
      <c r="R46" s="5">
        <v>10</v>
      </c>
      <c r="S46" s="5">
        <v>380.90000000000009</v>
      </c>
      <c r="T46" s="3">
        <v>104</v>
      </c>
      <c r="U46">
        <f t="shared" si="1"/>
        <v>0</v>
      </c>
      <c r="V46">
        <f t="shared" si="2"/>
        <v>0</v>
      </c>
      <c r="W46">
        <f t="shared" si="3"/>
        <v>0</v>
      </c>
      <c r="X46">
        <f t="shared" si="4"/>
        <v>0</v>
      </c>
      <c r="Y46">
        <f t="shared" si="5"/>
        <v>0</v>
      </c>
    </row>
    <row r="47" spans="1:25" x14ac:dyDescent="0.25">
      <c r="A47">
        <v>2007</v>
      </c>
      <c r="B47">
        <v>106</v>
      </c>
      <c r="C47">
        <v>21</v>
      </c>
      <c r="D47">
        <v>40</v>
      </c>
      <c r="E47">
        <v>388.3</v>
      </c>
      <c r="F47">
        <v>0.43007983517898501</v>
      </c>
      <c r="G47">
        <v>0.16535433070866101</v>
      </c>
      <c r="H47">
        <v>-0.54609182663261902</v>
      </c>
      <c r="I47">
        <v>-0.68148467712378502</v>
      </c>
      <c r="J47">
        <v>-0.41069897614145301</v>
      </c>
      <c r="K47">
        <v>0.36677160950409698</v>
      </c>
      <c r="L47">
        <v>0.33593001864008298</v>
      </c>
      <c r="M47">
        <v>0.39874453163354401</v>
      </c>
      <c r="N47">
        <v>127</v>
      </c>
      <c r="P47" s="5">
        <v>106</v>
      </c>
      <c r="Q47" s="5">
        <v>21</v>
      </c>
      <c r="R47" s="5">
        <v>40</v>
      </c>
      <c r="S47" s="5">
        <v>388.30000000000007</v>
      </c>
      <c r="T47" s="3">
        <v>127</v>
      </c>
      <c r="U47">
        <f t="shared" si="1"/>
        <v>0</v>
      </c>
      <c r="V47">
        <f t="shared" si="2"/>
        <v>0</v>
      </c>
      <c r="W47">
        <f t="shared" si="3"/>
        <v>0</v>
      </c>
      <c r="X47">
        <f t="shared" si="4"/>
        <v>0</v>
      </c>
      <c r="Y47">
        <f t="shared" si="5"/>
        <v>0</v>
      </c>
    </row>
    <row r="48" spans="1:25" x14ac:dyDescent="0.25">
      <c r="A48">
        <v>2008</v>
      </c>
      <c r="B48">
        <v>29</v>
      </c>
      <c r="C48">
        <v>19</v>
      </c>
      <c r="D48">
        <v>5</v>
      </c>
      <c r="E48">
        <v>372.8</v>
      </c>
      <c r="F48">
        <v>0.142167381974249</v>
      </c>
      <c r="G48">
        <v>0.39583333333333298</v>
      </c>
      <c r="H48">
        <v>-0.67910645226947997</v>
      </c>
      <c r="I48">
        <v>-0.83093503086794696</v>
      </c>
      <c r="J48">
        <v>-0.52727787367101198</v>
      </c>
      <c r="K48">
        <v>0.33646076236038303</v>
      </c>
      <c r="L48">
        <v>0.30344739912236302</v>
      </c>
      <c r="M48">
        <v>0.37115200424842998</v>
      </c>
      <c r="N48">
        <v>48</v>
      </c>
      <c r="P48" s="5">
        <v>29</v>
      </c>
      <c r="Q48" s="5">
        <v>19</v>
      </c>
      <c r="R48" s="5">
        <v>5</v>
      </c>
      <c r="S48" s="5">
        <v>372.80000000000007</v>
      </c>
      <c r="T48" s="3">
        <v>48</v>
      </c>
      <c r="U48">
        <f t="shared" si="1"/>
        <v>0</v>
      </c>
      <c r="V48">
        <f t="shared" si="2"/>
        <v>0</v>
      </c>
      <c r="W48">
        <f t="shared" si="3"/>
        <v>0</v>
      </c>
      <c r="X48">
        <f t="shared" si="4"/>
        <v>0</v>
      </c>
      <c r="Y48">
        <f t="shared" si="5"/>
        <v>0</v>
      </c>
    </row>
    <row r="49" spans="1:25" x14ac:dyDescent="0.25">
      <c r="A49">
        <v>2009</v>
      </c>
      <c r="B49">
        <v>14</v>
      </c>
      <c r="C49">
        <v>8</v>
      </c>
      <c r="D49">
        <v>1</v>
      </c>
      <c r="E49">
        <v>414.5</v>
      </c>
      <c r="F49">
        <v>5.5488540410132701E-2</v>
      </c>
      <c r="G49">
        <v>0.36363636363636398</v>
      </c>
      <c r="H49">
        <v>-0.82448651641607296</v>
      </c>
      <c r="I49">
        <v>-0.99715804555460796</v>
      </c>
      <c r="J49">
        <v>-0.65181498727753695</v>
      </c>
      <c r="K49">
        <v>0.30481212778732097</v>
      </c>
      <c r="L49">
        <v>0.26950055030782599</v>
      </c>
      <c r="M49">
        <v>0.34258065072493499</v>
      </c>
      <c r="N49">
        <v>22</v>
      </c>
      <c r="P49" s="5">
        <v>14</v>
      </c>
      <c r="Q49" s="5">
        <v>8</v>
      </c>
      <c r="R49" s="5">
        <v>1</v>
      </c>
      <c r="S49" s="5">
        <v>414.50000000000011</v>
      </c>
      <c r="T49" s="3">
        <v>22</v>
      </c>
      <c r="U49">
        <f t="shared" si="1"/>
        <v>0</v>
      </c>
      <c r="V49">
        <f t="shared" si="2"/>
        <v>0</v>
      </c>
      <c r="W49">
        <f t="shared" si="3"/>
        <v>0</v>
      </c>
      <c r="X49">
        <f t="shared" si="4"/>
        <v>0</v>
      </c>
      <c r="Y49">
        <f t="shared" si="5"/>
        <v>0</v>
      </c>
    </row>
    <row r="50" spans="1:25" x14ac:dyDescent="0.25">
      <c r="A50">
        <v>2010</v>
      </c>
      <c r="B50">
        <v>2</v>
      </c>
      <c r="C50">
        <v>2</v>
      </c>
      <c r="D50">
        <v>5</v>
      </c>
      <c r="E50">
        <v>422.1</v>
      </c>
      <c r="F50">
        <v>2.13219616204691E-2</v>
      </c>
      <c r="G50">
        <v>0.5</v>
      </c>
      <c r="H50">
        <v>-0.98309704172425005</v>
      </c>
      <c r="I50">
        <v>-1.18149309350403</v>
      </c>
      <c r="J50">
        <v>-0.78470098994447002</v>
      </c>
      <c r="K50">
        <v>0.27227769530367701</v>
      </c>
      <c r="L50">
        <v>0.23478384025995999</v>
      </c>
      <c r="M50">
        <v>0.313307600566544</v>
      </c>
      <c r="N50">
        <v>4</v>
      </c>
      <c r="P50" s="5">
        <v>2</v>
      </c>
      <c r="Q50" s="5">
        <v>2</v>
      </c>
      <c r="R50" s="5">
        <v>5</v>
      </c>
      <c r="S50" s="5">
        <v>422.1</v>
      </c>
      <c r="T50" s="3">
        <v>4</v>
      </c>
      <c r="U50">
        <f t="shared" si="1"/>
        <v>0</v>
      </c>
      <c r="V50">
        <f t="shared" si="2"/>
        <v>0</v>
      </c>
      <c r="W50">
        <f t="shared" si="3"/>
        <v>0</v>
      </c>
      <c r="X50">
        <f t="shared" si="4"/>
        <v>0</v>
      </c>
      <c r="Y50">
        <f t="shared" si="5"/>
        <v>0</v>
      </c>
    </row>
    <row r="51" spans="1:25" x14ac:dyDescent="0.25">
      <c r="A51">
        <v>2011</v>
      </c>
      <c r="B51">
        <v>2</v>
      </c>
      <c r="C51">
        <v>2</v>
      </c>
      <c r="D51">
        <v>2</v>
      </c>
      <c r="E51">
        <v>324.39999999999998</v>
      </c>
      <c r="F51">
        <v>1.84956843403206E-2</v>
      </c>
      <c r="G51">
        <v>0.5</v>
      </c>
      <c r="H51">
        <v>-1.1558030489832201</v>
      </c>
      <c r="I51">
        <v>-1.38516230328718</v>
      </c>
      <c r="J51">
        <v>-0.92644379467924898</v>
      </c>
      <c r="K51">
        <v>0.23943072925730499</v>
      </c>
      <c r="L51">
        <v>0.20018119076941199</v>
      </c>
      <c r="M51">
        <v>0.28364674809280099</v>
      </c>
      <c r="N51">
        <v>4</v>
      </c>
      <c r="P51" s="5">
        <v>2</v>
      </c>
      <c r="Q51" s="5">
        <v>2</v>
      </c>
      <c r="R51" s="5">
        <v>2</v>
      </c>
      <c r="S51" s="5">
        <v>324.40000000000003</v>
      </c>
      <c r="T51" s="3">
        <v>4</v>
      </c>
      <c r="U51">
        <f t="shared" si="1"/>
        <v>0</v>
      </c>
      <c r="V51">
        <f t="shared" si="2"/>
        <v>0</v>
      </c>
      <c r="W51">
        <f t="shared" si="3"/>
        <v>0</v>
      </c>
      <c r="X51">
        <f t="shared" si="4"/>
        <v>0</v>
      </c>
      <c r="Y51">
        <f t="shared" si="5"/>
        <v>0</v>
      </c>
    </row>
    <row r="52" spans="1:25" x14ac:dyDescent="0.25">
      <c r="A52">
        <v>2012</v>
      </c>
      <c r="B52">
        <v>60</v>
      </c>
      <c r="C52">
        <v>2</v>
      </c>
      <c r="D52">
        <v>16</v>
      </c>
      <c r="E52">
        <v>430.3</v>
      </c>
      <c r="F52">
        <v>0.18126888217522699</v>
      </c>
      <c r="G52">
        <v>3.2258064516128997E-2</v>
      </c>
      <c r="H52">
        <v>-1.3434695613104899</v>
      </c>
      <c r="I52">
        <v>-1.60930666591359</v>
      </c>
      <c r="J52">
        <v>-1.0776324567073801</v>
      </c>
      <c r="K52">
        <v>0.20694006947487101</v>
      </c>
      <c r="L52">
        <v>0.16668489614756299</v>
      </c>
      <c r="M52">
        <v>0.25395431366069798</v>
      </c>
      <c r="N52">
        <v>62</v>
      </c>
      <c r="P52" s="5">
        <v>60</v>
      </c>
      <c r="Q52" s="5">
        <v>2</v>
      </c>
      <c r="R52" s="5">
        <v>16</v>
      </c>
      <c r="S52" s="5">
        <v>430.30000000000018</v>
      </c>
      <c r="T52" s="3">
        <v>62</v>
      </c>
      <c r="U52">
        <f t="shared" si="1"/>
        <v>0</v>
      </c>
      <c r="V52">
        <f t="shared" si="2"/>
        <v>0</v>
      </c>
      <c r="W52">
        <f t="shared" si="3"/>
        <v>0</v>
      </c>
      <c r="X52">
        <f t="shared" si="4"/>
        <v>0</v>
      </c>
      <c r="Y52">
        <f t="shared" si="5"/>
        <v>0</v>
      </c>
    </row>
    <row r="53" spans="1:25" x14ac:dyDescent="0.25">
      <c r="A53">
        <v>2013</v>
      </c>
      <c r="B53">
        <v>10</v>
      </c>
      <c r="C53">
        <v>3</v>
      </c>
      <c r="D53">
        <v>9</v>
      </c>
      <c r="E53">
        <v>365.1</v>
      </c>
      <c r="F53">
        <v>6.0257463708573003E-2</v>
      </c>
      <c r="G53">
        <v>0.230769230769231</v>
      </c>
      <c r="H53">
        <v>-1.5469615992624299</v>
      </c>
      <c r="I53">
        <v>-1.8550217214321401</v>
      </c>
      <c r="J53">
        <v>-1.23890147709272</v>
      </c>
      <c r="K53">
        <v>0.175525540944235</v>
      </c>
      <c r="L53">
        <v>0.13528436679054801</v>
      </c>
      <c r="M53">
        <v>0.22462725742426901</v>
      </c>
      <c r="N53">
        <v>13</v>
      </c>
      <c r="P53" s="5">
        <v>10</v>
      </c>
      <c r="Q53" s="5">
        <v>3</v>
      </c>
      <c r="R53" s="5">
        <v>9</v>
      </c>
      <c r="S53" s="5">
        <v>365.1</v>
      </c>
      <c r="T53" s="3">
        <v>13</v>
      </c>
      <c r="U53">
        <f t="shared" si="1"/>
        <v>0</v>
      </c>
      <c r="V53">
        <f t="shared" si="2"/>
        <v>0</v>
      </c>
      <c r="W53">
        <f t="shared" si="3"/>
        <v>0</v>
      </c>
      <c r="X53">
        <f t="shared" si="4"/>
        <v>0</v>
      </c>
      <c r="Y53">
        <f t="shared" si="5"/>
        <v>0</v>
      </c>
    </row>
    <row r="54" spans="1:25" x14ac:dyDescent="0.25">
      <c r="A54">
        <v>2014</v>
      </c>
      <c r="B54">
        <v>5</v>
      </c>
      <c r="C54">
        <v>1</v>
      </c>
      <c r="D54">
        <v>4</v>
      </c>
      <c r="E54">
        <v>269.2</v>
      </c>
      <c r="F54">
        <v>3.7147102526002999E-2</v>
      </c>
      <c r="G54">
        <v>0.16666666666666699</v>
      </c>
      <c r="H54">
        <v>-1.7671441868878901</v>
      </c>
      <c r="I54">
        <v>-2.1233836823472698</v>
      </c>
      <c r="J54">
        <v>-1.4109046914285099</v>
      </c>
      <c r="K54">
        <v>0.145897836795046</v>
      </c>
      <c r="L54">
        <v>0.106844739440285</v>
      </c>
      <c r="M54">
        <v>0.19609140199121999</v>
      </c>
      <c r="N54">
        <v>6</v>
      </c>
      <c r="P54" s="5">
        <v>5</v>
      </c>
      <c r="Q54" s="5">
        <v>1</v>
      </c>
      <c r="R54" s="5">
        <v>4</v>
      </c>
      <c r="S54" s="5">
        <v>269.2</v>
      </c>
      <c r="T54" s="3">
        <v>6</v>
      </c>
      <c r="U54">
        <f t="shared" si="1"/>
        <v>0</v>
      </c>
      <c r="V54">
        <f t="shared" si="2"/>
        <v>0</v>
      </c>
      <c r="W54">
        <f t="shared" si="3"/>
        <v>0</v>
      </c>
      <c r="X54">
        <f t="shared" si="4"/>
        <v>0</v>
      </c>
      <c r="Y54">
        <f t="shared" si="5"/>
        <v>0</v>
      </c>
    </row>
    <row r="55" spans="1:25" x14ac:dyDescent="0.25">
      <c r="A55">
        <v>2015</v>
      </c>
      <c r="B55">
        <v>3</v>
      </c>
      <c r="C55">
        <v>1</v>
      </c>
      <c r="D55">
        <v>1</v>
      </c>
      <c r="E55">
        <v>272.89999999999998</v>
      </c>
      <c r="F55">
        <v>1.8321729571271501E-2</v>
      </c>
      <c r="G55">
        <v>0.25</v>
      </c>
      <c r="H55">
        <v>-2.0048823452089</v>
      </c>
      <c r="I55">
        <v>-2.41546517715028</v>
      </c>
      <c r="J55">
        <v>-1.59429951326752</v>
      </c>
      <c r="K55">
        <v>0.118691259384215</v>
      </c>
      <c r="L55">
        <v>8.2000976049409799E-2</v>
      </c>
      <c r="M55">
        <v>0.16877984512969399</v>
      </c>
      <c r="N55">
        <v>4</v>
      </c>
      <c r="P55">
        <v>3</v>
      </c>
      <c r="Q55" s="5">
        <v>1</v>
      </c>
      <c r="R55" s="5">
        <v>1</v>
      </c>
      <c r="S55" s="5">
        <v>272.89999999999998</v>
      </c>
      <c r="T55" s="3">
        <v>4</v>
      </c>
      <c r="U55">
        <f t="shared" si="1"/>
        <v>0</v>
      </c>
      <c r="V55">
        <f t="shared" si="2"/>
        <v>0</v>
      </c>
      <c r="W55">
        <f t="shared" si="3"/>
        <v>0</v>
      </c>
      <c r="X55">
        <f t="shared" si="4"/>
        <v>0</v>
      </c>
      <c r="Y55">
        <f t="shared" si="5"/>
        <v>0</v>
      </c>
    </row>
    <row r="56" spans="1:25" x14ac:dyDescent="0.25">
      <c r="A56">
        <v>2016</v>
      </c>
      <c r="B56">
        <v>3</v>
      </c>
      <c r="C56">
        <v>2</v>
      </c>
      <c r="D56">
        <v>4</v>
      </c>
      <c r="E56">
        <v>310.2</v>
      </c>
      <c r="F56">
        <v>2.9013539651837499E-2</v>
      </c>
      <c r="G56">
        <v>0.4</v>
      </c>
      <c r="H56">
        <v>-2.2610410966444801</v>
      </c>
      <c r="I56">
        <v>-2.7323432905921399</v>
      </c>
      <c r="J56">
        <v>-1.78973890269682</v>
      </c>
      <c r="K56">
        <v>9.4401328301193702E-2</v>
      </c>
      <c r="L56">
        <v>6.1091614689025103E-2</v>
      </c>
      <c r="M56">
        <v>0.143104737754983</v>
      </c>
      <c r="N56">
        <v>5</v>
      </c>
      <c r="P56">
        <v>3</v>
      </c>
      <c r="Q56" s="5">
        <v>2</v>
      </c>
      <c r="R56" s="5">
        <v>4</v>
      </c>
      <c r="S56" s="5">
        <v>310.19999999999993</v>
      </c>
      <c r="T56" s="3">
        <v>5</v>
      </c>
      <c r="U56">
        <f t="shared" si="1"/>
        <v>0</v>
      </c>
      <c r="V56">
        <f t="shared" si="2"/>
        <v>0</v>
      </c>
      <c r="W56">
        <f t="shared" si="3"/>
        <v>0</v>
      </c>
      <c r="X56">
        <f t="shared" si="4"/>
        <v>0</v>
      </c>
      <c r="Y56">
        <f t="shared" si="5"/>
        <v>0</v>
      </c>
    </row>
    <row r="57" spans="1:25" x14ac:dyDescent="0.25">
      <c r="A57">
        <v>2017</v>
      </c>
      <c r="B57">
        <v>0</v>
      </c>
      <c r="C57">
        <v>2</v>
      </c>
      <c r="D57">
        <v>3</v>
      </c>
      <c r="E57">
        <v>297</v>
      </c>
      <c r="F57">
        <v>1.68350168350168E-2</v>
      </c>
      <c r="G57">
        <v>1</v>
      </c>
      <c r="H57">
        <v>-2.5364854626823199</v>
      </c>
      <c r="I57">
        <v>-3.0751028518903598</v>
      </c>
      <c r="J57">
        <v>-1.99786807347428</v>
      </c>
      <c r="K57">
        <v>7.3339666883260296E-2</v>
      </c>
      <c r="L57">
        <v>4.41460003001867E-2</v>
      </c>
      <c r="M57">
        <v>0.119426942413806</v>
      </c>
      <c r="N57">
        <v>2</v>
      </c>
      <c r="P57" s="1">
        <v>0</v>
      </c>
      <c r="Q57" s="1">
        <v>2</v>
      </c>
      <c r="R57" s="5">
        <v>3</v>
      </c>
      <c r="S57" s="1">
        <v>296.99999999999994</v>
      </c>
      <c r="T57" s="3">
        <v>2</v>
      </c>
      <c r="U57">
        <f t="shared" si="1"/>
        <v>0</v>
      </c>
      <c r="V57">
        <f t="shared" si="2"/>
        <v>0</v>
      </c>
      <c r="W57">
        <f t="shared" si="3"/>
        <v>0</v>
      </c>
      <c r="X57">
        <f t="shared" si="4"/>
        <v>0</v>
      </c>
      <c r="Y57">
        <f t="shared" si="5"/>
        <v>0</v>
      </c>
    </row>
    <row r="58" spans="1:25" x14ac:dyDescent="0.25">
      <c r="A58">
        <v>2018</v>
      </c>
      <c r="B58">
        <v>5</v>
      </c>
      <c r="C58">
        <v>0</v>
      </c>
      <c r="D58">
        <v>5</v>
      </c>
      <c r="E58">
        <v>241.9</v>
      </c>
      <c r="F58">
        <v>4.1339396444811903E-2</v>
      </c>
      <c r="G58">
        <v>0</v>
      </c>
      <c r="H58">
        <v>-2.8320804659742902</v>
      </c>
      <c r="I58">
        <v>-3.44483716922411</v>
      </c>
      <c r="J58">
        <v>-2.2193237627244602</v>
      </c>
      <c r="K58">
        <v>5.5615026626889399E-2</v>
      </c>
      <c r="L58">
        <v>3.0923199557773701E-2</v>
      </c>
      <c r="M58">
        <v>9.8028580255084694E-2</v>
      </c>
      <c r="N58">
        <v>5</v>
      </c>
      <c r="P58">
        <v>5</v>
      </c>
      <c r="Q58" s="1">
        <v>0</v>
      </c>
      <c r="R58" s="5">
        <v>5</v>
      </c>
      <c r="S58" s="1">
        <v>241.9</v>
      </c>
      <c r="T58" s="3">
        <v>5</v>
      </c>
      <c r="U58">
        <f t="shared" si="1"/>
        <v>0</v>
      </c>
      <c r="V58">
        <f t="shared" si="2"/>
        <v>0</v>
      </c>
      <c r="W58">
        <f t="shared" si="3"/>
        <v>0</v>
      </c>
      <c r="X58">
        <f t="shared" si="4"/>
        <v>0</v>
      </c>
      <c r="Y58">
        <f t="shared" si="5"/>
        <v>0</v>
      </c>
    </row>
    <row r="59" spans="1:25" x14ac:dyDescent="0.25">
      <c r="A59">
        <v>2019</v>
      </c>
      <c r="B59">
        <v>11</v>
      </c>
      <c r="C59">
        <v>0</v>
      </c>
      <c r="D59">
        <v>8</v>
      </c>
      <c r="E59">
        <v>296</v>
      </c>
      <c r="F59">
        <v>6.41891891891892E-2</v>
      </c>
      <c r="G59">
        <v>0</v>
      </c>
      <c r="H59">
        <v>-3.1486911280080698</v>
      </c>
      <c r="I59">
        <v>-3.8426475436833898</v>
      </c>
      <c r="J59">
        <v>-2.4547347123327499</v>
      </c>
      <c r="K59">
        <v>4.1142882391062403E-2</v>
      </c>
      <c r="L59">
        <v>2.0986880402992299E-2</v>
      </c>
      <c r="M59">
        <v>7.9092997548507807E-2</v>
      </c>
      <c r="N59">
        <v>11</v>
      </c>
      <c r="P59">
        <v>11</v>
      </c>
      <c r="Q59" s="1">
        <v>0</v>
      </c>
      <c r="R59" s="5">
        <v>8</v>
      </c>
      <c r="S59" s="1">
        <v>296</v>
      </c>
      <c r="T59" s="3">
        <v>11</v>
      </c>
      <c r="U59">
        <f t="shared" si="1"/>
        <v>0</v>
      </c>
      <c r="V59">
        <f t="shared" si="2"/>
        <v>0</v>
      </c>
      <c r="W59">
        <f t="shared" si="3"/>
        <v>0</v>
      </c>
      <c r="X59">
        <f t="shared" si="4"/>
        <v>0</v>
      </c>
      <c r="Y59">
        <f t="shared" si="5"/>
        <v>0</v>
      </c>
    </row>
    <row r="60" spans="1:25" x14ac:dyDescent="0.25">
      <c r="A60">
        <v>2020</v>
      </c>
      <c r="B60">
        <v>0</v>
      </c>
      <c r="C60">
        <v>0</v>
      </c>
      <c r="D60">
        <v>3</v>
      </c>
      <c r="E60">
        <v>368.2</v>
      </c>
      <c r="F60">
        <v>8.1477457903313399E-3</v>
      </c>
      <c r="G60" t="e">
        <v>#NUM!</v>
      </c>
      <c r="H60">
        <v>-3.48718247120269</v>
      </c>
      <c r="I60">
        <v>-4.2696423161394499</v>
      </c>
      <c r="J60">
        <v>-2.7047226262659199</v>
      </c>
      <c r="K60">
        <v>2.96791367447845E-2</v>
      </c>
      <c r="L60">
        <v>1.37938534421403E-2</v>
      </c>
      <c r="M60">
        <v>6.2695259168922601E-2</v>
      </c>
      <c r="N60">
        <v>0</v>
      </c>
      <c r="P60" s="1">
        <v>0</v>
      </c>
      <c r="Q60" s="1">
        <v>0</v>
      </c>
      <c r="R60" s="5">
        <v>3</v>
      </c>
      <c r="S60" s="1">
        <v>368.19999999999993</v>
      </c>
      <c r="T60" s="3">
        <v>0</v>
      </c>
      <c r="U60">
        <f t="shared" si="1"/>
        <v>0</v>
      </c>
      <c r="V60">
        <f t="shared" si="2"/>
        <v>0</v>
      </c>
      <c r="W60">
        <f t="shared" si="3"/>
        <v>0</v>
      </c>
      <c r="X60">
        <f t="shared" si="4"/>
        <v>0</v>
      </c>
      <c r="Y60">
        <f t="shared" si="5"/>
        <v>0</v>
      </c>
    </row>
    <row r="61" spans="1:25" x14ac:dyDescent="0.25">
      <c r="A61">
        <v>2021</v>
      </c>
      <c r="B61">
        <v>17</v>
      </c>
      <c r="C61">
        <v>1</v>
      </c>
      <c r="D61">
        <v>6</v>
      </c>
      <c r="E61">
        <v>468.4</v>
      </c>
      <c r="F61">
        <v>5.12382578992314E-2</v>
      </c>
      <c r="G61">
        <v>5.5555555555555601E-2</v>
      </c>
      <c r="H61">
        <v>-3.8484195175115001</v>
      </c>
      <c r="I61">
        <v>-4.7269358027621298</v>
      </c>
      <c r="J61">
        <v>-2.9699032322608798</v>
      </c>
      <c r="K61">
        <v>2.0868614256173101E-2</v>
      </c>
      <c r="L61">
        <v>8.7758609684123901E-3</v>
      </c>
      <c r="M61">
        <v>4.8804214989840097E-2</v>
      </c>
      <c r="N61">
        <v>18</v>
      </c>
      <c r="P61" s="1">
        <v>17</v>
      </c>
      <c r="Q61" s="1">
        <v>1</v>
      </c>
      <c r="R61" s="1">
        <v>6</v>
      </c>
      <c r="S61" s="1">
        <v>468.40000000000003</v>
      </c>
      <c r="T61" s="3">
        <v>18</v>
      </c>
      <c r="U61">
        <f t="shared" si="1"/>
        <v>0</v>
      </c>
      <c r="V61">
        <f t="shared" si="2"/>
        <v>0</v>
      </c>
      <c r="W61">
        <f t="shared" si="3"/>
        <v>0</v>
      </c>
      <c r="X61">
        <f t="shared" si="4"/>
        <v>0</v>
      </c>
      <c r="Y61">
        <f t="shared" si="5"/>
        <v>0</v>
      </c>
    </row>
    <row r="62" spans="1:25" x14ac:dyDescent="0.25">
      <c r="A62">
        <v>2022</v>
      </c>
      <c r="B62">
        <v>42</v>
      </c>
      <c r="C62">
        <v>3</v>
      </c>
      <c r="D62">
        <v>21</v>
      </c>
      <c r="E62">
        <v>356.2</v>
      </c>
      <c r="F62">
        <v>0.18528916339135301</v>
      </c>
      <c r="G62">
        <v>6.6666666666666693E-2</v>
      </c>
      <c r="H62">
        <v>-4.23326728865504</v>
      </c>
      <c r="I62">
        <v>-5.2156472985950497</v>
      </c>
      <c r="J62">
        <v>-3.25088727871504</v>
      </c>
      <c r="K62">
        <v>1.42975366346514E-2</v>
      </c>
      <c r="L62">
        <v>5.4015813739387696E-3</v>
      </c>
      <c r="M62">
        <v>3.7295017319208902E-2</v>
      </c>
      <c r="N62">
        <v>45</v>
      </c>
      <c r="P62" s="1">
        <v>42</v>
      </c>
      <c r="Q62" s="1">
        <v>3</v>
      </c>
      <c r="R62" s="1">
        <v>21</v>
      </c>
      <c r="S62" s="1">
        <v>330.7</v>
      </c>
      <c r="T62" s="3">
        <v>45</v>
      </c>
      <c r="U62">
        <f t="shared" si="1"/>
        <v>0</v>
      </c>
      <c r="V62">
        <f t="shared" si="2"/>
        <v>0</v>
      </c>
      <c r="W62">
        <f t="shared" si="3"/>
        <v>0</v>
      </c>
      <c r="X62">
        <f t="shared" si="4"/>
        <v>25.5</v>
      </c>
      <c r="Y62">
        <f t="shared" si="5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Blad2</vt:lpstr>
      <vt:lpstr>Blad1</vt:lpstr>
    </vt:vector>
  </TitlesOfParts>
  <Company>INBO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STIENEN, Eric</dc:creator>
  <cp:lastModifiedBy>STIENEN, Eric</cp:lastModifiedBy>
  <cp:lastPrinted>2012-10-24T14:21:10Z</cp:lastPrinted>
  <dcterms:created xsi:type="dcterms:W3CDTF">2012-10-24T13:00:07Z</dcterms:created>
  <dcterms:modified xsi:type="dcterms:W3CDTF">2025-02-06T09:39:27Z</dcterms:modified>
</cp:coreProperties>
</file>