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ugentbe-my.sharepoint.com/personal/christelle_jammar_ugent_be/Documents/PhD-MARBIOL/PEI/Dataset/"/>
    </mc:Choice>
  </mc:AlternateContent>
  <xr:revisionPtr revIDLastSave="421" documentId="8_{66DF5A35-7F9A-4980-B124-A9C4B421A774}" xr6:coauthVersionLast="47" xr6:coauthVersionMax="47" xr10:uidLastSave="{0651293C-B0CE-4044-962C-88C690C8D7AA}"/>
  <bookViews>
    <workbookView xWindow="28680" yWindow="-120" windowWidth="29040" windowHeight="15720" tabRatio="710" activeTab="3" xr2:uid="{3C2169B0-6163-43E4-93A4-93E4B26F5A70}"/>
  </bookViews>
  <sheets>
    <sheet name="campaigns" sheetId="2" r:id="rId1"/>
    <sheet name="events" sheetId="1" r:id="rId2"/>
    <sheet name="samples" sheetId="4" r:id="rId3"/>
    <sheet name="density_biomass" sheetId="5" r:id="rId4"/>
    <sheet name="abiotic" sheetId="12" r:id="rId5"/>
    <sheet name="analysis_methods" sheetId="10" r:id="rId6"/>
    <sheet name="codes" sheetId="11" r:id="rId7"/>
  </sheets>
  <definedNames>
    <definedName name="_xlnm._FilterDatabase" localSheetId="3" hidden="1">density_biomass!$A$2:$AC$1143</definedName>
    <definedName name="_xlnm._FilterDatabase" localSheetId="1" hidden="1">events!$A$2:$AU$22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0" i="12" l="1"/>
  <c r="A401" i="12"/>
  <c r="A402" i="12"/>
  <c r="A403" i="12"/>
  <c r="A404" i="12"/>
  <c r="A405" i="12"/>
  <c r="A406" i="12"/>
  <c r="A407" i="12"/>
  <c r="A408" i="12"/>
  <c r="A409" i="12"/>
  <c r="A410" i="12"/>
  <c r="A411" i="12"/>
  <c r="A412" i="12"/>
  <c r="A413" i="12"/>
  <c r="A414" i="12"/>
  <c r="A415" i="12"/>
  <c r="A416" i="12"/>
  <c r="A417" i="12"/>
  <c r="A418" i="12"/>
  <c r="A419" i="12"/>
  <c r="A420" i="12"/>
  <c r="A421" i="12"/>
  <c r="A422" i="12"/>
  <c r="A399" i="12"/>
  <c r="A394" i="12"/>
  <c r="A395" i="12"/>
  <c r="A396" i="12"/>
  <c r="A397" i="12"/>
  <c r="A398" i="12"/>
  <c r="A376" i="12"/>
  <c r="A377" i="12"/>
  <c r="A378" i="12"/>
  <c r="A379" i="12"/>
  <c r="A380" i="12"/>
  <c r="A381" i="12"/>
  <c r="A382" i="12"/>
  <c r="A383" i="12"/>
  <c r="A384" i="12"/>
  <c r="A385" i="12"/>
  <c r="A386" i="12"/>
  <c r="A387" i="12"/>
  <c r="A388" i="12"/>
  <c r="A389" i="12"/>
  <c r="A390" i="12"/>
  <c r="A391" i="12"/>
  <c r="A392" i="12"/>
  <c r="A393" i="12"/>
  <c r="A375" i="12"/>
  <c r="A372" i="12"/>
  <c r="A373" i="12"/>
  <c r="A374" i="12"/>
  <c r="A352" i="12"/>
  <c r="A353" i="12"/>
  <c r="A354" i="12"/>
  <c r="A355" i="12"/>
  <c r="A356" i="12"/>
  <c r="A357" i="12"/>
  <c r="A358" i="12"/>
  <c r="A359" i="12"/>
  <c r="A360" i="12"/>
  <c r="A361" i="12"/>
  <c r="A362" i="12"/>
  <c r="A363" i="12"/>
  <c r="A364" i="12"/>
  <c r="A365" i="12"/>
  <c r="A366" i="12"/>
  <c r="A367" i="12"/>
  <c r="A368" i="12"/>
  <c r="A369" i="12"/>
  <c r="A370" i="12"/>
  <c r="A371" i="12"/>
  <c r="A351" i="12"/>
  <c r="A349" i="12"/>
  <c r="A350" i="12"/>
  <c r="A328" i="12"/>
  <c r="A329" i="12"/>
  <c r="A330" i="12"/>
  <c r="A331" i="12"/>
  <c r="A332" i="12"/>
  <c r="A333" i="12"/>
  <c r="A334" i="12"/>
  <c r="A335" i="12"/>
  <c r="A336" i="12"/>
  <c r="A337" i="12"/>
  <c r="A338" i="12"/>
  <c r="A339" i="12"/>
  <c r="A340" i="12"/>
  <c r="A341" i="12"/>
  <c r="A342" i="12"/>
  <c r="A343" i="12"/>
  <c r="A344" i="12"/>
  <c r="A345" i="12"/>
  <c r="A346" i="12"/>
  <c r="A347" i="12"/>
  <c r="A348" i="12"/>
  <c r="A327" i="12"/>
  <c r="A324" i="12"/>
  <c r="A325" i="12"/>
  <c r="A326" i="12"/>
  <c r="A322" i="12"/>
  <c r="A323" i="12"/>
  <c r="A304" i="12"/>
  <c r="A305" i="12"/>
  <c r="A306" i="12"/>
  <c r="A307" i="12"/>
  <c r="A308" i="12"/>
  <c r="A309" i="12"/>
  <c r="A310" i="12"/>
  <c r="A311" i="12"/>
  <c r="A312" i="12"/>
  <c r="A313" i="12"/>
  <c r="A314" i="12"/>
  <c r="A315" i="12"/>
  <c r="A316" i="12"/>
  <c r="A317" i="12"/>
  <c r="A318" i="12"/>
  <c r="A319" i="12"/>
  <c r="A320" i="12"/>
  <c r="A321" i="12"/>
  <c r="A303" i="12"/>
  <c r="A1410" i="5"/>
  <c r="A1409" i="5"/>
  <c r="A1408" i="5"/>
  <c r="A1407" i="5"/>
  <c r="A1406" i="5"/>
  <c r="A1405" i="5"/>
  <c r="A1404" i="5"/>
  <c r="A1403" i="5"/>
  <c r="A1402" i="5"/>
  <c r="A1401" i="5"/>
  <c r="A1400" i="5"/>
  <c r="A1399" i="5"/>
  <c r="A1398" i="5"/>
  <c r="A1397" i="5"/>
  <c r="A1396" i="5"/>
  <c r="A1395" i="5"/>
  <c r="A1394" i="5"/>
  <c r="A1393" i="5"/>
  <c r="A1392" i="5"/>
  <c r="A1391" i="5"/>
  <c r="A1390" i="5"/>
  <c r="A1389" i="5"/>
  <c r="A1388" i="5"/>
  <c r="A1387" i="5"/>
  <c r="A1386" i="5"/>
  <c r="A1385" i="5"/>
  <c r="A1384" i="5"/>
  <c r="A1383" i="5"/>
  <c r="A1382" i="5"/>
  <c r="A1381" i="5"/>
  <c r="A1380" i="5"/>
  <c r="A1379" i="5"/>
  <c r="A1378" i="5"/>
  <c r="A1377" i="5"/>
  <c r="A1376" i="5"/>
  <c r="A1375" i="5"/>
  <c r="A1374" i="5"/>
  <c r="A1373" i="5"/>
  <c r="A1372" i="5"/>
  <c r="A1371" i="5"/>
  <c r="A1370" i="5"/>
  <c r="A1369" i="5"/>
  <c r="A1368" i="5"/>
  <c r="A1367" i="5"/>
  <c r="A1366" i="5"/>
  <c r="A1365" i="5"/>
  <c r="A1364" i="5"/>
  <c r="A1363" i="5"/>
  <c r="A1362" i="5"/>
  <c r="A1361" i="5"/>
  <c r="A1360" i="5"/>
  <c r="A1359" i="5"/>
  <c r="A1358" i="5"/>
  <c r="A1357" i="5"/>
  <c r="A1356" i="5"/>
  <c r="A1355" i="5"/>
  <c r="A1354" i="5"/>
  <c r="A1353" i="5"/>
  <c r="A1352" i="5"/>
  <c r="A1351" i="5"/>
  <c r="A1350" i="5"/>
  <c r="A1349" i="5"/>
  <c r="A1348" i="5"/>
  <c r="A1347" i="5"/>
  <c r="A1346" i="5"/>
  <c r="A1345" i="5"/>
  <c r="A1344" i="5"/>
  <c r="A1343" i="5"/>
  <c r="A1342" i="5"/>
  <c r="A1341" i="5"/>
  <c r="A1340" i="5"/>
  <c r="A1339" i="5"/>
  <c r="A1338" i="5"/>
  <c r="A1337" i="5"/>
  <c r="A1336" i="5"/>
  <c r="A1335" i="5"/>
  <c r="A1334" i="5"/>
  <c r="A1333" i="5"/>
  <c r="A1332" i="5"/>
  <c r="A1331" i="5"/>
  <c r="A1330" i="5"/>
  <c r="A1329" i="5"/>
  <c r="A1328" i="5"/>
  <c r="A1327" i="5"/>
  <c r="A1326" i="5"/>
  <c r="A1325" i="5"/>
  <c r="A1324" i="5"/>
  <c r="A1323" i="5"/>
  <c r="A1322" i="5"/>
  <c r="A1321" i="5"/>
  <c r="A1320" i="5"/>
  <c r="A1319" i="5"/>
  <c r="A1318" i="5"/>
  <c r="A1317" i="5"/>
  <c r="A1316" i="5"/>
  <c r="A1315" i="5"/>
  <c r="A1314" i="5"/>
  <c r="A1313" i="5"/>
  <c r="A1312" i="5"/>
  <c r="A1311" i="5"/>
  <c r="A1310" i="5"/>
  <c r="A1309" i="5"/>
  <c r="A1308" i="5"/>
  <c r="A1307" i="5"/>
  <c r="A1306" i="5"/>
  <c r="A1305" i="5"/>
  <c r="A1304" i="5"/>
  <c r="A1303" i="5"/>
  <c r="A1302" i="5"/>
  <c r="A1301" i="5"/>
  <c r="A1300" i="5"/>
  <c r="A1299" i="5"/>
  <c r="A1298" i="5"/>
  <c r="A1297" i="5"/>
  <c r="A1296" i="5"/>
  <c r="A1295" i="5"/>
  <c r="A1294" i="5"/>
  <c r="A1293" i="5"/>
  <c r="A1292" i="5"/>
  <c r="A1291" i="5"/>
  <c r="A1290" i="5"/>
  <c r="A1289" i="5"/>
  <c r="A1288" i="5"/>
  <c r="A1287" i="5"/>
  <c r="A1286" i="5"/>
  <c r="A1285" i="5"/>
  <c r="A1284" i="5"/>
  <c r="A1283" i="5"/>
  <c r="A1282" i="5"/>
  <c r="A1281" i="5"/>
  <c r="A1280" i="5"/>
  <c r="A1279" i="5"/>
  <c r="A1278" i="5"/>
  <c r="A1277" i="5"/>
  <c r="A1276" i="5"/>
  <c r="A1275" i="5"/>
  <c r="A1274" i="5"/>
  <c r="A1273" i="5"/>
  <c r="A1272" i="5"/>
  <c r="A1271" i="5"/>
  <c r="A1270" i="5"/>
  <c r="A1269" i="5"/>
  <c r="A1268" i="5"/>
  <c r="A1267" i="5"/>
  <c r="A1266" i="5"/>
  <c r="A1265" i="5"/>
  <c r="A1264" i="5"/>
  <c r="A1263" i="5"/>
  <c r="A1262" i="5"/>
  <c r="A1261" i="5"/>
  <c r="A1260" i="5"/>
  <c r="A1259" i="5"/>
  <c r="A1258" i="5"/>
  <c r="A1257" i="5"/>
  <c r="A1256" i="5"/>
  <c r="A1255" i="5"/>
  <c r="A1254" i="5"/>
  <c r="A1253" i="5"/>
  <c r="A1252" i="5"/>
  <c r="A1251" i="5"/>
  <c r="A1250" i="5"/>
  <c r="A1249" i="5"/>
  <c r="A1248" i="5"/>
  <c r="A1247" i="5"/>
  <c r="A1246" i="5"/>
  <c r="A1245" i="5"/>
  <c r="A1244" i="5"/>
  <c r="A1243" i="5"/>
  <c r="A1242" i="5"/>
  <c r="A1241" i="5"/>
  <c r="A1240" i="5"/>
  <c r="A1239" i="5"/>
  <c r="A1238" i="5"/>
  <c r="A1237" i="5"/>
  <c r="A1236" i="5"/>
  <c r="A1235" i="5"/>
  <c r="A1234" i="5"/>
  <c r="A1233" i="5"/>
  <c r="A1232" i="5"/>
  <c r="A1231" i="5"/>
  <c r="A1230" i="5"/>
  <c r="A1229" i="5"/>
  <c r="A1228" i="5"/>
  <c r="A1227" i="5"/>
  <c r="A1226" i="5"/>
  <c r="A1225" i="5"/>
  <c r="A1224" i="5"/>
  <c r="A1223" i="5"/>
  <c r="A1222" i="5"/>
  <c r="A1221" i="5"/>
  <c r="A1220" i="5"/>
  <c r="A1219" i="5"/>
  <c r="A1218" i="5"/>
  <c r="A1217" i="5"/>
  <c r="A1216" i="5"/>
  <c r="A1215" i="5"/>
  <c r="A1214" i="5"/>
  <c r="A1213" i="5"/>
  <c r="A1212" i="5"/>
  <c r="A1211" i="5"/>
  <c r="A1210" i="5"/>
  <c r="A1209" i="5"/>
  <c r="A1208" i="5"/>
  <c r="A1207" i="5"/>
  <c r="A1206" i="5"/>
  <c r="A1205" i="5"/>
  <c r="A1204" i="5"/>
  <c r="A1203" i="5"/>
  <c r="A1202" i="5"/>
  <c r="A1201" i="5"/>
  <c r="A1200" i="5"/>
  <c r="A1199" i="5"/>
  <c r="A1198" i="5"/>
  <c r="A1197" i="5"/>
  <c r="A1196" i="5"/>
  <c r="A1195" i="5"/>
  <c r="A1194" i="5"/>
  <c r="A1193" i="5"/>
  <c r="A1192" i="5"/>
  <c r="A1191" i="5"/>
  <c r="A1190" i="5"/>
  <c r="A1189" i="5"/>
  <c r="A1188" i="5"/>
  <c r="A1187" i="5"/>
  <c r="A1186" i="5"/>
  <c r="A1185" i="5"/>
  <c r="A1184" i="5"/>
  <c r="A1183" i="5"/>
  <c r="A1182" i="5"/>
  <c r="A1181" i="5"/>
  <c r="A1180" i="5"/>
  <c r="A1179" i="5"/>
  <c r="A1178" i="5"/>
  <c r="A1177" i="5"/>
  <c r="A1176" i="5"/>
  <c r="A1175" i="5"/>
  <c r="A1174" i="5"/>
  <c r="A1173" i="5"/>
  <c r="A1172" i="5"/>
  <c r="A1171" i="5"/>
  <c r="A1170" i="5"/>
  <c r="A1169" i="5"/>
  <c r="A1168" i="5"/>
  <c r="A1167" i="5"/>
  <c r="A1166" i="5"/>
  <c r="A1165" i="5"/>
  <c r="A1164" i="5"/>
  <c r="A1163" i="5"/>
  <c r="A1162" i="5"/>
  <c r="A1161" i="5"/>
  <c r="A1160" i="5"/>
  <c r="A1159" i="5"/>
  <c r="A1158" i="5"/>
  <c r="A1157" i="5"/>
  <c r="A1156" i="5"/>
  <c r="A1155" i="5"/>
  <c r="A1154" i="5"/>
  <c r="A1153" i="5"/>
  <c r="A1152" i="5"/>
  <c r="A1151" i="5"/>
  <c r="A1150" i="5"/>
  <c r="A1149" i="5"/>
  <c r="A1148" i="5"/>
  <c r="A1147" i="5"/>
  <c r="A1146" i="5"/>
  <c r="A1145" i="5"/>
  <c r="A1144" i="5"/>
  <c r="A1143" i="5"/>
  <c r="A1142" i="5"/>
  <c r="A1141" i="5"/>
  <c r="A1140" i="5"/>
  <c r="A1139" i="5"/>
  <c r="A1138" i="5"/>
  <c r="A1137" i="5"/>
  <c r="A1136" i="5"/>
  <c r="A1135" i="5"/>
  <c r="A1134" i="5"/>
  <c r="A1120" i="5"/>
  <c r="A1121" i="5"/>
  <c r="A1122" i="5"/>
  <c r="A1123" i="5"/>
  <c r="A1124" i="5"/>
  <c r="A1125" i="5"/>
  <c r="A1126" i="5"/>
  <c r="A1127" i="5"/>
  <c r="A1128" i="5"/>
  <c r="A1129" i="5"/>
  <c r="A1130" i="5"/>
  <c r="A1131" i="5"/>
  <c r="A1132" i="5"/>
  <c r="A1133" i="5"/>
  <c r="A1119" i="5"/>
  <c r="A1107" i="5"/>
  <c r="A1108" i="5"/>
  <c r="A1109" i="5"/>
  <c r="A1110" i="5"/>
  <c r="A1111" i="5"/>
  <c r="A1112" i="5"/>
  <c r="A1113" i="5"/>
  <c r="A1114" i="5"/>
  <c r="A1115" i="5"/>
  <c r="A1116" i="5"/>
  <c r="A1117" i="5"/>
  <c r="A1118" i="5"/>
  <c r="A1106" i="5"/>
  <c r="A1097" i="5"/>
  <c r="A1098" i="5"/>
  <c r="A1099" i="5"/>
  <c r="A1100" i="5"/>
  <c r="A1101" i="5"/>
  <c r="A1102" i="5"/>
  <c r="A1103" i="5"/>
  <c r="A1104" i="5"/>
  <c r="A1105" i="5"/>
  <c r="A1096" i="5"/>
  <c r="A1084" i="5"/>
  <c r="A1085" i="5"/>
  <c r="A1086" i="5"/>
  <c r="A1087" i="5"/>
  <c r="A1088" i="5"/>
  <c r="A1089" i="5"/>
  <c r="A1090" i="5"/>
  <c r="A1091" i="5"/>
  <c r="A1092" i="5"/>
  <c r="A1093" i="5"/>
  <c r="A1094" i="5"/>
  <c r="A1095" i="5"/>
  <c r="A1083" i="5"/>
  <c r="A1073" i="5"/>
  <c r="A1074" i="5"/>
  <c r="A1075" i="5"/>
  <c r="A1076" i="5"/>
  <c r="A1077" i="5"/>
  <c r="A1078" i="5"/>
  <c r="A1079" i="5"/>
  <c r="A1080" i="5"/>
  <c r="A1081" i="5"/>
  <c r="A1082" i="5"/>
  <c r="A1072" i="5"/>
  <c r="A1063" i="5"/>
  <c r="A1064" i="5"/>
  <c r="A1065" i="5"/>
  <c r="A1066" i="5"/>
  <c r="A1067" i="5"/>
  <c r="A1068" i="5"/>
  <c r="A1069" i="5"/>
  <c r="A1070" i="5"/>
  <c r="A1071" i="5"/>
  <c r="A1062" i="5"/>
  <c r="A1056" i="5"/>
  <c r="A1057" i="5"/>
  <c r="A1058" i="5"/>
  <c r="A1059" i="5"/>
  <c r="A1060" i="5"/>
  <c r="A1061" i="5"/>
  <c r="A1055" i="5"/>
  <c r="A1053" i="5"/>
  <c r="A1054" i="5"/>
  <c r="A1052" i="5"/>
  <c r="A1050" i="5"/>
  <c r="A1051" i="5"/>
  <c r="A1049" i="5"/>
  <c r="A1042" i="5"/>
  <c r="A1043" i="5"/>
  <c r="A1044" i="5"/>
  <c r="A1045" i="5"/>
  <c r="A1046" i="5"/>
  <c r="A1047" i="5"/>
  <c r="A1048" i="5"/>
  <c r="A1041" i="5"/>
  <c r="A1031" i="5"/>
  <c r="A1032" i="5"/>
  <c r="A1033" i="5"/>
  <c r="A1034" i="5"/>
  <c r="A1035" i="5"/>
  <c r="A1036" i="5"/>
  <c r="A1037" i="5"/>
  <c r="A1038" i="5"/>
  <c r="A1039" i="5"/>
  <c r="A1040" i="5"/>
  <c r="A1030" i="5"/>
  <c r="A1020" i="5"/>
  <c r="A1021" i="5"/>
  <c r="A1022" i="5"/>
  <c r="A1023" i="5"/>
  <c r="A1024" i="5"/>
  <c r="A1025" i="5"/>
  <c r="A1026" i="5"/>
  <c r="A1027" i="5"/>
  <c r="A1028" i="5"/>
  <c r="A1029" i="5"/>
  <c r="A1019" i="5"/>
  <c r="A1008" i="5"/>
  <c r="A1009" i="5"/>
  <c r="A1010" i="5"/>
  <c r="A1011" i="5"/>
  <c r="A1012" i="5"/>
  <c r="A1013" i="5"/>
  <c r="A1014" i="5"/>
  <c r="A1015" i="5"/>
  <c r="A1016" i="5"/>
  <c r="A1017" i="5"/>
  <c r="A1018" i="5"/>
  <c r="A1007" i="5"/>
  <c r="A998" i="5"/>
  <c r="A999" i="5"/>
  <c r="A1000" i="5"/>
  <c r="A1001" i="5"/>
  <c r="A1002" i="5"/>
  <c r="A1003" i="5"/>
  <c r="A1004" i="5"/>
  <c r="A1005" i="5"/>
  <c r="A1006" i="5"/>
  <c r="A997" i="5"/>
  <c r="A986" i="5"/>
  <c r="A987" i="5"/>
  <c r="A988" i="5"/>
  <c r="A989" i="5"/>
  <c r="A990" i="5"/>
  <c r="A991" i="5"/>
  <c r="A992" i="5"/>
  <c r="A993" i="5"/>
  <c r="A994" i="5"/>
  <c r="A995" i="5"/>
  <c r="A996" i="5"/>
  <c r="A985" i="5"/>
  <c r="A964" i="5"/>
  <c r="A965" i="5"/>
  <c r="A966" i="5"/>
  <c r="A967" i="5"/>
  <c r="A968" i="5"/>
  <c r="A969" i="5"/>
  <c r="A970" i="5"/>
  <c r="A971" i="5"/>
  <c r="A972" i="5"/>
  <c r="A973" i="5"/>
  <c r="A974" i="5"/>
  <c r="A975" i="5"/>
  <c r="A976" i="5"/>
  <c r="A977" i="5"/>
  <c r="A978" i="5"/>
  <c r="A979" i="5"/>
  <c r="A980" i="5"/>
  <c r="A981" i="5"/>
  <c r="A982" i="5"/>
  <c r="A983" i="5"/>
  <c r="A984" i="5"/>
  <c r="A963" i="5"/>
  <c r="A948" i="5"/>
  <c r="A949" i="5"/>
  <c r="A950" i="5"/>
  <c r="A951" i="5"/>
  <c r="A952" i="5"/>
  <c r="A953" i="5"/>
  <c r="A954" i="5"/>
  <c r="A955" i="5"/>
  <c r="A956" i="5"/>
  <c r="A957" i="5"/>
  <c r="A958" i="5"/>
  <c r="A959" i="5"/>
  <c r="A960" i="5"/>
  <c r="A961" i="5"/>
  <c r="A962" i="5"/>
  <c r="A947" i="5"/>
  <c r="A927" i="5"/>
  <c r="A928" i="5"/>
  <c r="A929" i="5"/>
  <c r="A930" i="5"/>
  <c r="A931" i="5"/>
  <c r="A932" i="5"/>
  <c r="A933" i="5"/>
  <c r="A934" i="5"/>
  <c r="A935" i="5"/>
  <c r="A936" i="5"/>
  <c r="A937" i="5"/>
  <c r="A938" i="5"/>
  <c r="A939" i="5"/>
  <c r="A940" i="5"/>
  <c r="A941" i="5"/>
  <c r="A942" i="5"/>
  <c r="A943" i="5"/>
  <c r="A944" i="5"/>
  <c r="A945" i="5"/>
  <c r="A946" i="5"/>
  <c r="A926" i="5"/>
  <c r="A920" i="5"/>
  <c r="A921" i="5"/>
  <c r="A922" i="5"/>
  <c r="A923" i="5"/>
  <c r="A924" i="5"/>
  <c r="A925" i="5"/>
  <c r="A919" i="5"/>
  <c r="A914" i="5"/>
  <c r="A915" i="5"/>
  <c r="A916" i="5"/>
  <c r="A917" i="5"/>
  <c r="A918" i="5"/>
  <c r="A913" i="5"/>
  <c r="A899" i="5"/>
  <c r="A900" i="5"/>
  <c r="A901" i="5"/>
  <c r="A902" i="5"/>
  <c r="A903" i="5"/>
  <c r="A904" i="5"/>
  <c r="A905" i="5"/>
  <c r="A906" i="5"/>
  <c r="A907" i="5"/>
  <c r="A908" i="5"/>
  <c r="A909" i="5"/>
  <c r="A910" i="5"/>
  <c r="A911" i="5"/>
  <c r="A912" i="5"/>
  <c r="A898" i="5"/>
  <c r="A889" i="5"/>
  <c r="A890" i="5"/>
  <c r="A891" i="5"/>
  <c r="A892" i="5"/>
  <c r="A893" i="5"/>
  <c r="A894" i="5"/>
  <c r="A895" i="5"/>
  <c r="A896" i="5"/>
  <c r="A897" i="5"/>
  <c r="A888" i="5"/>
  <c r="A878" i="5"/>
  <c r="A879" i="5"/>
  <c r="A880" i="5"/>
  <c r="A881" i="5"/>
  <c r="A882" i="5"/>
  <c r="A883" i="5"/>
  <c r="A884" i="5"/>
  <c r="A885" i="5"/>
  <c r="A886" i="5"/>
  <c r="A887" i="5"/>
  <c r="A877" i="5"/>
  <c r="A858" i="5"/>
  <c r="A859" i="5"/>
  <c r="A860" i="5"/>
  <c r="A861" i="5"/>
  <c r="A862" i="5"/>
  <c r="A863" i="5"/>
  <c r="A864" i="5"/>
  <c r="A865" i="5"/>
  <c r="A866" i="5"/>
  <c r="A867" i="5"/>
  <c r="A868" i="5"/>
  <c r="A869" i="5"/>
  <c r="A870" i="5"/>
  <c r="A871" i="5"/>
  <c r="A872" i="5"/>
  <c r="A873" i="5"/>
  <c r="A874" i="5"/>
  <c r="A875" i="5"/>
  <c r="A876" i="5"/>
  <c r="A857" i="5"/>
  <c r="B63" i="4"/>
  <c r="B64" i="4"/>
  <c r="B65" i="4"/>
  <c r="B66" i="4"/>
  <c r="B67" i="4"/>
  <c r="B68" i="4"/>
  <c r="B69" i="4"/>
  <c r="B70" i="4"/>
  <c r="B71" i="4"/>
  <c r="B72" i="4"/>
  <c r="B73" i="4"/>
  <c r="B74" i="4"/>
  <c r="B75" i="4"/>
  <c r="B76" i="4"/>
  <c r="B77" i="4"/>
  <c r="B78" i="4"/>
  <c r="B79" i="4"/>
  <c r="B80" i="4"/>
  <c r="B81" i="4"/>
  <c r="B82" i="4"/>
  <c r="B83" i="4"/>
  <c r="B84" i="4"/>
  <c r="B85" i="4"/>
  <c r="B86" i="4"/>
  <c r="A85" i="4"/>
  <c r="A86" i="4"/>
  <c r="A84" i="4"/>
  <c r="A82" i="4"/>
  <c r="A83" i="4"/>
  <c r="A81" i="4"/>
  <c r="A79" i="4"/>
  <c r="A80" i="4"/>
  <c r="A78" i="4"/>
  <c r="A76" i="4"/>
  <c r="A77" i="4"/>
  <c r="A75" i="4"/>
  <c r="A73" i="4"/>
  <c r="A74" i="4"/>
  <c r="A72" i="4"/>
  <c r="A70" i="4"/>
  <c r="A71" i="4"/>
  <c r="A69" i="4"/>
  <c r="A67" i="4"/>
  <c r="A68" i="4"/>
  <c r="A66" i="4"/>
  <c r="A65" i="4"/>
  <c r="A64" i="4"/>
  <c r="A63" i="4"/>
  <c r="S23" i="1" l="1"/>
  <c r="S24" i="1"/>
  <c r="S25" i="1"/>
  <c r="S26" i="1"/>
  <c r="S27" i="1"/>
  <c r="S28" i="1"/>
  <c r="S29" i="1"/>
  <c r="S30" i="1"/>
  <c r="A28" i="1"/>
  <c r="A29" i="1"/>
  <c r="A30" i="1"/>
  <c r="A24" i="1"/>
  <c r="A25" i="1"/>
  <c r="A26" i="1"/>
  <c r="A27" i="1"/>
  <c r="A23" i="1"/>
  <c r="A22" i="1"/>
  <c r="A365" i="5"/>
  <c r="A3" i="1"/>
  <c r="W430" i="5"/>
  <c r="AB430" i="5"/>
  <c r="W3" i="5"/>
  <c r="S12" i="1"/>
  <c r="A32" i="4" s="1"/>
  <c r="B32" i="4" s="1"/>
  <c r="A364" i="5" s="1"/>
  <c r="S17" i="1"/>
  <c r="A45" i="4" s="1"/>
  <c r="B45" i="4" s="1"/>
  <c r="A127" i="5" s="1"/>
  <c r="A9" i="1"/>
  <c r="S9" i="1" s="1"/>
  <c r="A10" i="1"/>
  <c r="S10" i="1" s="1"/>
  <c r="A11" i="1"/>
  <c r="S11" i="1" s="1"/>
  <c r="A12" i="1"/>
  <c r="A13" i="1"/>
  <c r="S13" i="1" s="1"/>
  <c r="A14" i="1"/>
  <c r="S14" i="1" s="1"/>
  <c r="A15" i="1"/>
  <c r="S15" i="1" s="1"/>
  <c r="A16" i="1"/>
  <c r="S16" i="1" s="1"/>
  <c r="A17" i="1"/>
  <c r="A18" i="1"/>
  <c r="S18" i="1" s="1"/>
  <c r="A19" i="1"/>
  <c r="S19" i="1" s="1"/>
  <c r="A20" i="1"/>
  <c r="S20" i="1" s="1"/>
  <c r="A21" i="1"/>
  <c r="S21" i="1" s="1"/>
  <c r="S22" i="1"/>
  <c r="A126" i="5" l="1"/>
  <c r="A125" i="5"/>
  <c r="A135" i="5"/>
  <c r="A134" i="5"/>
  <c r="A133" i="5"/>
  <c r="A363" i="5"/>
  <c r="A131" i="5"/>
  <c r="A130" i="5"/>
  <c r="A129" i="5"/>
  <c r="A128" i="5"/>
  <c r="A132" i="5"/>
  <c r="A62" i="4"/>
  <c r="B62" i="4" s="1"/>
  <c r="A61" i="4"/>
  <c r="B61" i="4" s="1"/>
  <c r="A60" i="4"/>
  <c r="B60" i="4" s="1"/>
  <c r="A57" i="4"/>
  <c r="B57" i="4" s="1"/>
  <c r="A59" i="4"/>
  <c r="B59" i="4" s="1"/>
  <c r="A58" i="4"/>
  <c r="B58" i="4" s="1"/>
  <c r="A32" i="12"/>
  <c r="A41" i="4"/>
  <c r="B41" i="4" s="1"/>
  <c r="A40" i="4"/>
  <c r="B40" i="4" s="1"/>
  <c r="A39" i="4"/>
  <c r="B39" i="4" s="1"/>
  <c r="A38" i="4"/>
  <c r="B38" i="4" s="1"/>
  <c r="A37" i="4"/>
  <c r="B37" i="4" s="1"/>
  <c r="A36" i="4"/>
  <c r="B36" i="4" s="1"/>
  <c r="A21" i="4"/>
  <c r="B21" i="4" s="1"/>
  <c r="A23" i="4"/>
  <c r="B23" i="4" s="1"/>
  <c r="A22" i="4"/>
  <c r="B22" i="4" s="1"/>
  <c r="A45" i="12"/>
  <c r="A53" i="4"/>
  <c r="B53" i="4" s="1"/>
  <c r="A52" i="4"/>
  <c r="B52" i="4" s="1"/>
  <c r="A51" i="4"/>
  <c r="B51" i="4" s="1"/>
  <c r="A50" i="4"/>
  <c r="B50" i="4" s="1"/>
  <c r="A49" i="4"/>
  <c r="B49" i="4" s="1"/>
  <c r="A48" i="4"/>
  <c r="B48" i="4" s="1"/>
  <c r="A33" i="4"/>
  <c r="B33" i="4" s="1"/>
  <c r="A35" i="4"/>
  <c r="B35" i="4" s="1"/>
  <c r="A34" i="4"/>
  <c r="B34" i="4" s="1"/>
  <c r="A28" i="4"/>
  <c r="B28" i="4" s="1"/>
  <c r="A27" i="4"/>
  <c r="B27" i="4" s="1"/>
  <c r="A29" i="4"/>
  <c r="B29" i="4" s="1"/>
  <c r="A26" i="4"/>
  <c r="B26" i="4" s="1"/>
  <c r="A25" i="4"/>
  <c r="B25" i="4" s="1"/>
  <c r="A24" i="4"/>
  <c r="B24" i="4" s="1"/>
  <c r="A55" i="4"/>
  <c r="B55" i="4" s="1"/>
  <c r="A54" i="4"/>
  <c r="B54" i="4" s="1"/>
  <c r="A56" i="4"/>
  <c r="B56" i="4" s="1"/>
  <c r="A43" i="4"/>
  <c r="B43" i="4" s="1"/>
  <c r="A42" i="4"/>
  <c r="B42" i="4" s="1"/>
  <c r="A44" i="4"/>
  <c r="B44" i="4" s="1"/>
  <c r="A46" i="4"/>
  <c r="B46" i="4" s="1"/>
  <c r="A47" i="4"/>
  <c r="B47" i="4" s="1"/>
  <c r="A30" i="4"/>
  <c r="B30" i="4" s="1"/>
  <c r="A31" i="4"/>
  <c r="B31" i="4" s="1"/>
  <c r="S3" i="1"/>
  <c r="G183" i="12"/>
  <c r="G3" i="12"/>
  <c r="A112" i="5" l="1"/>
  <c r="A111" i="5"/>
  <c r="A113" i="5"/>
  <c r="A369" i="5"/>
  <c r="A370" i="5"/>
  <c r="A371" i="5"/>
  <c r="A373" i="5"/>
  <c r="A372" i="5"/>
  <c r="A395" i="5"/>
  <c r="A396" i="5"/>
  <c r="A397" i="5"/>
  <c r="A398" i="5"/>
  <c r="A399" i="5"/>
  <c r="A400" i="5"/>
  <c r="A394" i="5"/>
  <c r="A104" i="5"/>
  <c r="A105" i="5"/>
  <c r="A109" i="5"/>
  <c r="A106" i="5"/>
  <c r="A107" i="5"/>
  <c r="A108" i="5"/>
  <c r="A110" i="5"/>
  <c r="A103" i="5"/>
  <c r="A115" i="5"/>
  <c r="A116" i="5"/>
  <c r="A118" i="5"/>
  <c r="A119" i="5"/>
  <c r="A114" i="5"/>
  <c r="A117" i="5"/>
  <c r="A123" i="5"/>
  <c r="A124" i="5"/>
  <c r="A120" i="5"/>
  <c r="A122" i="5"/>
  <c r="A121" i="5"/>
  <c r="A264" i="5"/>
  <c r="A265" i="5"/>
  <c r="A266" i="5"/>
  <c r="A263" i="5"/>
  <c r="A88" i="5"/>
  <c r="A90" i="5"/>
  <c r="A87" i="5"/>
  <c r="A89" i="5"/>
  <c r="A285" i="5"/>
  <c r="A286" i="5"/>
  <c r="A287" i="5"/>
  <c r="A289" i="5"/>
  <c r="A290" i="5"/>
  <c r="A288" i="5"/>
  <c r="A291" i="5"/>
  <c r="A292" i="5"/>
  <c r="A294" i="5"/>
  <c r="A293" i="5"/>
  <c r="A238" i="5"/>
  <c r="A237" i="5"/>
  <c r="A239" i="5"/>
  <c r="A240" i="5"/>
  <c r="A241" i="5"/>
  <c r="A429" i="5"/>
  <c r="A424" i="5"/>
  <c r="A425" i="5"/>
  <c r="A426" i="5"/>
  <c r="A428" i="5"/>
  <c r="A427" i="5"/>
  <c r="A268" i="5"/>
  <c r="A269" i="5"/>
  <c r="A270" i="5"/>
  <c r="A271" i="5"/>
  <c r="A267" i="5"/>
  <c r="A272" i="5"/>
  <c r="A392" i="5"/>
  <c r="A393" i="5"/>
  <c r="A391" i="5"/>
  <c r="A273" i="5"/>
  <c r="A274" i="5"/>
  <c r="A142" i="5"/>
  <c r="A143" i="5"/>
  <c r="A144" i="5"/>
  <c r="A145" i="5"/>
  <c r="A146" i="5"/>
  <c r="A148" i="5"/>
  <c r="A137" i="5"/>
  <c r="A149" i="5"/>
  <c r="A138" i="5"/>
  <c r="A150" i="5"/>
  <c r="A139" i="5"/>
  <c r="A151" i="5"/>
  <c r="A141" i="5"/>
  <c r="A140" i="5"/>
  <c r="A136" i="5"/>
  <c r="A147" i="5"/>
  <c r="A68" i="5"/>
  <c r="A69" i="5"/>
  <c r="A70" i="5"/>
  <c r="A67" i="5"/>
  <c r="A83" i="5"/>
  <c r="A84" i="5"/>
  <c r="A85" i="5"/>
  <c r="A86" i="5"/>
  <c r="A401" i="5"/>
  <c r="A402" i="5"/>
  <c r="A403" i="5"/>
  <c r="A404" i="5"/>
  <c r="A405" i="5"/>
  <c r="A407" i="5"/>
  <c r="A406" i="5"/>
  <c r="A232" i="5"/>
  <c r="A233" i="5"/>
  <c r="A234" i="5"/>
  <c r="A235" i="5"/>
  <c r="A231" i="5"/>
  <c r="A236" i="5"/>
  <c r="A352" i="5"/>
  <c r="A351" i="5"/>
  <c r="A353" i="5"/>
  <c r="A350" i="5"/>
  <c r="A367" i="5"/>
  <c r="A368" i="5"/>
  <c r="A366" i="5"/>
  <c r="A242" i="5"/>
  <c r="A243" i="5"/>
  <c r="A244" i="5"/>
  <c r="A245" i="5"/>
  <c r="A246" i="5"/>
  <c r="A247" i="5"/>
  <c r="A248" i="5"/>
  <c r="A249" i="5"/>
  <c r="A360" i="5"/>
  <c r="A361" i="5"/>
  <c r="A362" i="5"/>
  <c r="A354" i="5"/>
  <c r="A355" i="5"/>
  <c r="A356" i="5"/>
  <c r="A357" i="5"/>
  <c r="A359" i="5"/>
  <c r="A358" i="5"/>
  <c r="A376" i="5"/>
  <c r="A377" i="5"/>
  <c r="A378" i="5"/>
  <c r="A379" i="5"/>
  <c r="A380" i="5"/>
  <c r="A382" i="5"/>
  <c r="A374" i="5"/>
  <c r="A375" i="5"/>
  <c r="A381" i="5"/>
  <c r="A419" i="5"/>
  <c r="A416" i="5"/>
  <c r="A417" i="5"/>
  <c r="A418" i="5"/>
  <c r="A420" i="5"/>
  <c r="A421" i="5"/>
  <c r="A422" i="5"/>
  <c r="A423" i="5"/>
  <c r="A415" i="5"/>
  <c r="A215" i="5"/>
  <c r="A216" i="5"/>
  <c r="A205" i="5"/>
  <c r="A204" i="5"/>
  <c r="A206" i="5"/>
  <c r="A207" i="5"/>
  <c r="A209" i="5"/>
  <c r="A210" i="5"/>
  <c r="A211" i="5"/>
  <c r="A212" i="5"/>
  <c r="A214" i="5"/>
  <c r="A213" i="5"/>
  <c r="A208" i="5"/>
  <c r="A96" i="5"/>
  <c r="A97" i="5"/>
  <c r="A98" i="5"/>
  <c r="A91" i="5"/>
  <c r="A92" i="5"/>
  <c r="A93" i="5"/>
  <c r="A95" i="5"/>
  <c r="A94" i="5"/>
  <c r="A77" i="5"/>
  <c r="A82" i="5"/>
  <c r="A78" i="5"/>
  <c r="A79" i="5"/>
  <c r="A80" i="5"/>
  <c r="A81" i="5"/>
  <c r="A76" i="5"/>
  <c r="A225" i="5"/>
  <c r="A223" i="5"/>
  <c r="A224" i="5"/>
  <c r="A226" i="5"/>
  <c r="A227" i="5"/>
  <c r="A222" i="5"/>
  <c r="A339" i="5"/>
  <c r="A344" i="5"/>
  <c r="A340" i="5"/>
  <c r="A341" i="5"/>
  <c r="A342" i="5"/>
  <c r="A343" i="5"/>
  <c r="A345" i="5"/>
  <c r="A346" i="5"/>
  <c r="A335" i="5"/>
  <c r="A347" i="5"/>
  <c r="A336" i="5"/>
  <c r="A348" i="5"/>
  <c r="A338" i="5"/>
  <c r="A334" i="5"/>
  <c r="A337" i="5"/>
  <c r="A349" i="5"/>
  <c r="A221" i="5"/>
  <c r="A217" i="5"/>
  <c r="A218" i="5"/>
  <c r="A220" i="5"/>
  <c r="A219" i="5"/>
  <c r="A229" i="5"/>
  <c r="A230" i="5"/>
  <c r="A228" i="5"/>
  <c r="A72" i="5"/>
  <c r="A73" i="5"/>
  <c r="A74" i="5"/>
  <c r="A71" i="5"/>
  <c r="A75" i="5"/>
  <c r="A280" i="5"/>
  <c r="A276" i="5"/>
  <c r="A277" i="5"/>
  <c r="A278" i="5"/>
  <c r="A279" i="5"/>
  <c r="A281" i="5"/>
  <c r="A282" i="5"/>
  <c r="A283" i="5"/>
  <c r="A284" i="5"/>
  <c r="A275" i="5"/>
  <c r="A410" i="5"/>
  <c r="A408" i="5"/>
  <c r="A411" i="5"/>
  <c r="A412" i="5"/>
  <c r="A413" i="5"/>
  <c r="A414" i="5"/>
  <c r="A409" i="5"/>
  <c r="A259" i="5"/>
  <c r="A260" i="5"/>
  <c r="A261" i="5"/>
  <c r="A262" i="5"/>
  <c r="A257" i="5"/>
  <c r="A258" i="5"/>
  <c r="A61" i="5"/>
  <c r="A62" i="5"/>
  <c r="A63" i="5"/>
  <c r="A64" i="5"/>
  <c r="A53" i="5"/>
  <c r="A65" i="5"/>
  <c r="A66" i="5"/>
  <c r="A55" i="5"/>
  <c r="A52" i="5"/>
  <c r="A56" i="5"/>
  <c r="A57" i="5"/>
  <c r="A58" i="5"/>
  <c r="A60" i="5"/>
  <c r="A59" i="5"/>
  <c r="A54" i="5"/>
  <c r="A100" i="5"/>
  <c r="A101" i="5"/>
  <c r="A102" i="5"/>
  <c r="A99" i="5"/>
  <c r="A250" i="5"/>
  <c r="A251" i="5"/>
  <c r="A252" i="5"/>
  <c r="A253" i="5"/>
  <c r="A254" i="5"/>
  <c r="A255" i="5"/>
  <c r="A256" i="5"/>
  <c r="A387" i="5"/>
  <c r="A385" i="5"/>
  <c r="A386" i="5"/>
  <c r="A388" i="5"/>
  <c r="A389" i="5"/>
  <c r="A384" i="5"/>
  <c r="A390" i="5"/>
  <c r="A383" i="5"/>
  <c r="A38" i="12"/>
  <c r="A53" i="12"/>
  <c r="A39" i="12"/>
  <c r="A31" i="12"/>
  <c r="A5" i="4"/>
  <c r="B5" i="4" s="1"/>
  <c r="A4" i="4"/>
  <c r="B4" i="4" s="1"/>
  <c r="A3" i="4"/>
  <c r="B3" i="4" s="1"/>
  <c r="A54" i="12"/>
  <c r="A49" i="12"/>
  <c r="A55" i="12"/>
  <c r="A50" i="12"/>
  <c r="A24" i="12"/>
  <c r="A51" i="12"/>
  <c r="A40" i="12"/>
  <c r="A52" i="12"/>
  <c r="A29" i="12"/>
  <c r="A58" i="12"/>
  <c r="A25" i="12"/>
  <c r="A41" i="12"/>
  <c r="A26" i="12"/>
  <c r="A30" i="12"/>
  <c r="A47" i="12"/>
  <c r="A27" i="12"/>
  <c r="A46" i="12"/>
  <c r="A28" i="12"/>
  <c r="A22" i="12"/>
  <c r="A59" i="12"/>
  <c r="A44" i="12"/>
  <c r="A34" i="12"/>
  <c r="A23" i="12"/>
  <c r="A57" i="12"/>
  <c r="A42" i="12"/>
  <c r="A35" i="12"/>
  <c r="A21" i="12"/>
  <c r="A60" i="12"/>
  <c r="A43" i="12"/>
  <c r="A33" i="12"/>
  <c r="A36" i="12"/>
  <c r="A61" i="12"/>
  <c r="A56" i="12"/>
  <c r="A48" i="12"/>
  <c r="A37" i="12"/>
  <c r="A62" i="12"/>
  <c r="AB3" i="5"/>
  <c r="A4" i="1"/>
  <c r="S4" i="1" s="1"/>
  <c r="A5" i="1"/>
  <c r="S5" i="1" s="1"/>
  <c r="A6" i="1"/>
  <c r="S6" i="1" s="1"/>
  <c r="A7" i="1"/>
  <c r="S7" i="1" s="1"/>
  <c r="A8" i="1"/>
  <c r="S8" i="1" s="1"/>
  <c r="A153" i="5" l="1"/>
  <c r="A154" i="5"/>
  <c r="A155" i="5"/>
  <c r="A156" i="5"/>
  <c r="A152" i="5"/>
  <c r="A301" i="5"/>
  <c r="A302" i="5"/>
  <c r="A295" i="5"/>
  <c r="A296" i="5"/>
  <c r="A297" i="5"/>
  <c r="A298" i="5"/>
  <c r="A300" i="5"/>
  <c r="A299" i="5"/>
  <c r="A17" i="4"/>
  <c r="B17" i="4" s="1"/>
  <c r="A16" i="4"/>
  <c r="B16" i="4" s="1"/>
  <c r="A15" i="4"/>
  <c r="B15" i="4" s="1"/>
  <c r="A3" i="12"/>
  <c r="A5" i="5"/>
  <c r="A6" i="5"/>
  <c r="A9" i="5"/>
  <c r="A8" i="5"/>
  <c r="A7" i="5"/>
  <c r="A3" i="5"/>
  <c r="A4" i="5"/>
  <c r="A4" i="12"/>
  <c r="A9" i="4"/>
  <c r="B9" i="4" s="1"/>
  <c r="A11" i="4"/>
  <c r="B11" i="4" s="1"/>
  <c r="A10" i="4"/>
  <c r="B10" i="4" s="1"/>
  <c r="A5" i="12"/>
  <c r="A13" i="4"/>
  <c r="B13" i="4" s="1"/>
  <c r="A12" i="4"/>
  <c r="B12" i="4" s="1"/>
  <c r="A14" i="4"/>
  <c r="B14" i="4" s="1"/>
  <c r="A20" i="4"/>
  <c r="B20" i="4" s="1"/>
  <c r="A19" i="4"/>
  <c r="B19" i="4" s="1"/>
  <c r="A18" i="4"/>
  <c r="B18" i="4" s="1"/>
  <c r="A8" i="4"/>
  <c r="B8" i="4" s="1"/>
  <c r="A7" i="4"/>
  <c r="B7" i="4" s="1"/>
  <c r="A6" i="4"/>
  <c r="B6" i="4" s="1"/>
  <c r="A328" i="5" l="1"/>
  <c r="A329" i="5"/>
  <c r="A330" i="5"/>
  <c r="A331" i="5"/>
  <c r="A332" i="5"/>
  <c r="A327" i="5"/>
  <c r="A333" i="5"/>
  <c r="A51" i="5"/>
  <c r="A45" i="5"/>
  <c r="A46" i="5"/>
  <c r="A50" i="5"/>
  <c r="A47" i="5"/>
  <c r="A48" i="5"/>
  <c r="A49" i="5"/>
  <c r="A317" i="5"/>
  <c r="A318" i="5"/>
  <c r="A319" i="5"/>
  <c r="A320" i="5"/>
  <c r="A316" i="5"/>
  <c r="A37" i="5"/>
  <c r="A38" i="5"/>
  <c r="A32" i="5"/>
  <c r="A31" i="5"/>
  <c r="A33" i="5"/>
  <c r="A34" i="5"/>
  <c r="A36" i="5"/>
  <c r="A35" i="5"/>
  <c r="A202" i="5"/>
  <c r="A195" i="5"/>
  <c r="A203" i="5"/>
  <c r="A192" i="5"/>
  <c r="A193" i="5"/>
  <c r="A194" i="5"/>
  <c r="A196" i="5"/>
  <c r="A197" i="5"/>
  <c r="A198" i="5"/>
  <c r="A199" i="5"/>
  <c r="A201" i="5"/>
  <c r="A200" i="5"/>
  <c r="A176" i="5"/>
  <c r="A181" i="5"/>
  <c r="A177" i="5"/>
  <c r="A178" i="5"/>
  <c r="A179" i="5"/>
  <c r="A180" i="5"/>
  <c r="A182" i="5"/>
  <c r="A175" i="5"/>
  <c r="A16" i="5"/>
  <c r="A21" i="5"/>
  <c r="A17" i="5"/>
  <c r="A23" i="5"/>
  <c r="A18" i="5"/>
  <c r="A19" i="5"/>
  <c r="A22" i="5"/>
  <c r="A20" i="5"/>
  <c r="A24" i="5"/>
  <c r="A15" i="5"/>
  <c r="A25" i="5"/>
  <c r="A29" i="5"/>
  <c r="A26" i="5"/>
  <c r="A27" i="5"/>
  <c r="A28" i="5"/>
  <c r="A14" i="5"/>
  <c r="A304" i="5"/>
  <c r="A305" i="5"/>
  <c r="A306" i="5"/>
  <c r="A307" i="5"/>
  <c r="A303" i="5"/>
  <c r="A308" i="5"/>
  <c r="A172" i="5"/>
  <c r="A173" i="5"/>
  <c r="A174" i="5"/>
  <c r="A167" i="5"/>
  <c r="A168" i="5"/>
  <c r="A169" i="5"/>
  <c r="A171" i="5"/>
  <c r="A170" i="5"/>
  <c r="A40" i="5"/>
  <c r="A41" i="5"/>
  <c r="A42" i="5"/>
  <c r="A44" i="5"/>
  <c r="A39" i="5"/>
  <c r="A43" i="5"/>
  <c r="A309" i="5"/>
  <c r="A310" i="5"/>
  <c r="A311" i="5"/>
  <c r="A312" i="5"/>
  <c r="A313" i="5"/>
  <c r="A315" i="5"/>
  <c r="A314" i="5"/>
  <c r="A184" i="5"/>
  <c r="A185" i="5"/>
  <c r="A187" i="5"/>
  <c r="A188" i="5"/>
  <c r="A189" i="5"/>
  <c r="A190" i="5"/>
  <c r="A183" i="5"/>
  <c r="A191" i="5"/>
  <c r="A186" i="5"/>
  <c r="A10" i="5"/>
  <c r="A13" i="5"/>
  <c r="A12" i="5"/>
  <c r="A11" i="5"/>
  <c r="A321" i="5"/>
  <c r="A322" i="5"/>
  <c r="A323" i="5"/>
  <c r="A324" i="5"/>
  <c r="A326" i="5"/>
  <c r="A325" i="5"/>
  <c r="A166" i="5"/>
  <c r="A157" i="5"/>
  <c r="A159" i="5"/>
  <c r="A158" i="5"/>
  <c r="A160" i="5"/>
  <c r="A161" i="5"/>
  <c r="A165" i="5"/>
  <c r="A162" i="5"/>
  <c r="A163" i="5"/>
  <c r="A164" i="5"/>
  <c r="A15" i="12"/>
  <c r="A18" i="12"/>
  <c r="A10" i="12"/>
  <c r="A6" i="12"/>
  <c r="A19" i="12"/>
  <c r="A11" i="12"/>
  <c r="A20" i="12"/>
  <c r="A14" i="12"/>
  <c r="A13" i="12"/>
  <c r="A30" i="5"/>
  <c r="A12" i="12"/>
  <c r="A7" i="12"/>
  <c r="A9" i="12"/>
  <c r="A16" i="12"/>
  <c r="A8" i="12"/>
  <c r="A1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Hong Minh Le</author>
  </authors>
  <commentList>
    <comment ref="B1" authorId="0" shapeId="0" xr:uid="{12353275-42C3-4194-B9B3-6F52E9211C3A}">
      <text>
        <r>
          <rPr>
            <sz val="11"/>
            <color theme="1"/>
            <rFont val="Calibri"/>
            <scheme val="minor"/>
          </rPr>
          <t>Unique code identifying a campaign (platform, year, campaign number). 
For new Belgica (BU) it is for instance, BU2022/26. 
For Simon Stevin (SS) look on MIDAS Cruises to find the campaign number (https://www.vliz.be/vmdcdata/midas/cruises).
In case the platform is not a ship, a relevant platform code is used.
Example : STRAND2000 is a campaign defined for strandings of animals on the beach.</t>
        </r>
      </text>
    </comment>
    <comment ref="C1" authorId="0" shapeId="0" xr:uid="{EE1C005A-17DA-47E2-BC2E-B5EBC72F4ABD}">
      <text>
        <r>
          <rPr>
            <sz val="11"/>
            <color theme="1"/>
            <rFont val="Calibri"/>
            <scheme val="minor"/>
          </rPr>
          <t>The full  name of the PLATFORM (e.g. R/V BELGICA).</t>
        </r>
      </text>
    </comment>
    <comment ref="D1" authorId="1" shapeId="0" xr:uid="{7C1D9037-5903-4271-9384-CC669D8D2A29}">
      <text>
        <r>
          <rPr>
            <b/>
            <sz val="9"/>
            <color indexed="81"/>
            <rFont val="Tahoma"/>
            <charset val="1"/>
          </rPr>
          <t>Hong Minh Le:</t>
        </r>
        <r>
          <rPr>
            <sz val="9"/>
            <color indexed="81"/>
            <rFont val="Tahoma"/>
            <charset val="1"/>
          </rPr>
          <t xml:space="preserve">
Cruise Summary Report id on https://csr.seadatanet.org/</t>
        </r>
      </text>
    </comment>
    <comment ref="E1" authorId="0" shapeId="0" xr:uid="{ED0FACE9-3A3F-4DC2-BF8B-CDCBA82F69C1}">
      <text>
        <r>
          <rPr>
            <sz val="11"/>
            <color theme="1"/>
            <rFont val="Calibri"/>
            <scheme val="minor"/>
          </rPr>
          <t>Objectives of the campaign. It can be Monitoring, Fishery, Ecosystem, Geology. For Belgica, refer to the Programme on Belgica website.</t>
        </r>
      </text>
    </comment>
    <comment ref="F1" authorId="0" shapeId="0" xr:uid="{FF96115F-2554-431E-992B-40335CEF7C1C}">
      <text>
        <r>
          <rPr>
            <sz val="11"/>
            <color theme="1"/>
            <rFont val="Calibri"/>
            <scheme val="minor"/>
          </rPr>
          <t>First and last name of the Chief scientist</t>
        </r>
      </text>
    </comment>
    <comment ref="G1" authorId="0" shapeId="0" xr:uid="{799D5472-0CD0-4FB0-B4F5-DDB3287D7591}">
      <text>
        <r>
          <rPr>
            <sz val="11"/>
            <color theme="1"/>
            <rFont val="Calibri"/>
            <scheme val="minor"/>
          </rPr>
          <t>Start day of the campaign (dd/mm/yyyy)</t>
        </r>
      </text>
    </comment>
    <comment ref="H1" authorId="0" shapeId="0" xr:uid="{9F51D9F6-8859-44F2-AA58-98A6AF5104D3}">
      <text>
        <r>
          <rPr>
            <sz val="11"/>
            <color theme="1"/>
            <rFont val="Calibri"/>
            <scheme val="minor"/>
          </rPr>
          <t>End day of the campaign (dd/mm/yyyy)</t>
        </r>
      </text>
    </comment>
    <comment ref="I1" authorId="0" shapeId="0" xr:uid="{18B48D80-AF69-4C0E-B056-FC344941CE98}">
      <text>
        <r>
          <rPr>
            <sz val="11"/>
            <color theme="1"/>
            <rFont val="Calibri"/>
            <scheme val="minor"/>
          </rPr>
          <t>Geographical area covered by the campaign. E.g. Belgian Continental Shelf, Bay of Biscay</t>
        </r>
      </text>
    </comment>
    <comment ref="L1" authorId="0" shapeId="0" xr:uid="{D99F006F-4F34-4D96-B874-29BB73F1CFC5}">
      <text>
        <r>
          <rPr>
            <sz val="11"/>
            <color theme="1"/>
            <rFont val="Calibri"/>
            <scheme val="minor"/>
          </rPr>
          <t>Remarks on the course of the campaign.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Hong Minh Le</author>
  </authors>
  <commentList>
    <comment ref="A2" authorId="0" shapeId="0" xr:uid="{4114E100-34F5-4BFF-97F3-996E59200866}">
      <text>
        <r>
          <rPr>
            <sz val="9"/>
            <color indexed="81"/>
            <rFont val="Tahoma"/>
            <family val="2"/>
          </rPr>
          <t>Refer to campaign code in campaigns sheets.</t>
        </r>
      </text>
    </comment>
    <comment ref="B2" authorId="0" shapeId="0" xr:uid="{852E9E86-363D-48ED-B8CC-13095EF09EDD}">
      <text>
        <r>
          <rPr>
            <sz val="9"/>
            <color indexed="81"/>
            <rFont val="Tahoma"/>
            <family val="2"/>
          </rPr>
          <t>Unique name of the transect ex: origin, gradient)</t>
        </r>
      </text>
    </comment>
    <comment ref="D2" authorId="0" shapeId="0" xr:uid="{0F6106E6-5BF3-46B1-848D-5F26F020A51A}">
      <text>
        <r>
          <rPr>
            <sz val="9"/>
            <color indexed="81"/>
            <rFont val="Tahoma"/>
            <family val="2"/>
          </rPr>
          <t>Reference start latitude of the transect in decimal degree (coordinates system WSG84)</t>
        </r>
      </text>
    </comment>
    <comment ref="E2" authorId="0" shapeId="0" xr:uid="{91A02FB8-C75C-4F7D-B01F-E7FF17F2A609}">
      <text>
        <r>
          <rPr>
            <sz val="9"/>
            <color indexed="81"/>
            <rFont val="Tahoma"/>
            <family val="2"/>
          </rPr>
          <t>Reference start longitude of the transect in decimal degree (coordinates system WSG84)</t>
        </r>
      </text>
    </comment>
    <comment ref="F2" authorId="0" shapeId="0" xr:uid="{A5DE0675-552D-4204-94F9-5CBA65A5CA39}">
      <text>
        <r>
          <rPr>
            <sz val="9"/>
            <color indexed="81"/>
            <rFont val="Tahoma"/>
            <family val="2"/>
          </rPr>
          <t>Reference start latitude of the transect in decimal degree (coordinates system WSG84)</t>
        </r>
      </text>
    </comment>
    <comment ref="G2" authorId="0" shapeId="0" xr:uid="{B980BBB3-CBEC-4650-A294-BD3F6FC39397}">
      <text>
        <r>
          <rPr>
            <sz val="9"/>
            <color indexed="81"/>
            <rFont val="Tahoma"/>
            <family val="2"/>
          </rPr>
          <t>Reference start longitude of the transect in decimal degree (coordinates system WSG84)</t>
        </r>
      </text>
    </comment>
    <comment ref="H2" authorId="0" shapeId="0" xr:uid="{35214490-EAF9-46B6-A7AD-4CB06557A798}">
      <text>
        <r>
          <rPr>
            <sz val="9"/>
            <color indexed="81"/>
            <rFont val="Tahoma"/>
            <family val="2"/>
          </rPr>
          <t xml:space="preserve">Trajectory direction degrees (compass heading) </t>
        </r>
      </text>
    </comment>
    <comment ref="I2" authorId="0" shapeId="0" xr:uid="{E2626464-750F-4B95-A648-A73F62E01924}">
      <text>
        <r>
          <rPr>
            <sz val="9"/>
            <color indexed="81"/>
            <rFont val="Tahoma"/>
            <family val="2"/>
          </rPr>
          <t>Length of whole transect (m)</t>
        </r>
      </text>
    </comment>
    <comment ref="L2" authorId="0" shapeId="0" xr:uid="{FABC15B0-8406-4525-B07B-2B7086A76670}">
      <text>
        <r>
          <rPr>
            <sz val="9"/>
            <color indexed="81"/>
            <rFont val="Tahoma"/>
            <family val="2"/>
          </rPr>
          <t>Unique code of the station.</t>
        </r>
      </text>
    </comment>
    <comment ref="M2" authorId="0" shapeId="0" xr:uid="{7DE6833D-0B1C-4FB3-AF01-7FAE8E588490}">
      <text>
        <r>
          <rPr>
            <sz val="9"/>
            <color indexed="81"/>
            <rFont val="Tahoma"/>
            <family val="2"/>
          </rPr>
          <t>Distance (m) of the station from origin of the transect.</t>
        </r>
      </text>
    </comment>
    <comment ref="N2" authorId="0" shapeId="0" xr:uid="{A5C2A122-8884-4C97-BADF-3AD5BA5BE756}">
      <text>
        <r>
          <rPr>
            <sz val="9"/>
            <color indexed="81"/>
            <rFont val="Tahoma"/>
            <family val="2"/>
          </rPr>
          <t>Reference latitude of the station in decimal degrees (coordiante system WSG84)</t>
        </r>
      </text>
    </comment>
    <comment ref="O2" authorId="0" shapeId="0" xr:uid="{25CF82A7-7E65-470D-A3BA-AB87C84C5828}">
      <text>
        <r>
          <rPr>
            <sz val="9"/>
            <color indexed="81"/>
            <rFont val="Tahoma"/>
            <family val="2"/>
          </rPr>
          <t>Reference longitude of the station in decimal degrees (coordiante system WSG84)</t>
        </r>
      </text>
    </comment>
    <comment ref="P2" authorId="0" shapeId="0" xr:uid="{5EF7C84C-C7A0-4690-8636-381BCCAD6D9D}">
      <text>
        <r>
          <rPr>
            <sz val="9"/>
            <color indexed="81"/>
            <rFont val="Tahoma"/>
            <family val="2"/>
          </rPr>
          <t>Average bottom depth in meter (cfr. bathymetry)</t>
        </r>
      </text>
    </comment>
    <comment ref="S2" authorId="0" shapeId="0" xr:uid="{71AC8325-397B-4641-AB63-ADC6C7274044}">
      <text>
        <r>
          <rPr>
            <sz val="9"/>
            <color indexed="81"/>
            <rFont val="Tahoma"/>
            <family val="2"/>
          </rPr>
          <t>The event label is a unique code identifying the event (ex: cruise, station, instrument). It can refer to a sampling event, a gear deployment, etc...</t>
        </r>
      </text>
    </comment>
    <comment ref="Y2" authorId="0" shapeId="0" xr:uid="{29D47899-2A81-4EAB-9D38-95EB0BAFC6D9}">
      <text>
        <r>
          <rPr>
            <sz val="9"/>
            <color indexed="81"/>
            <rFont val="Tahoma"/>
            <family val="2"/>
          </rPr>
          <t>DD/MM/YYYY hh:mm in UTC.</t>
        </r>
      </text>
    </comment>
    <comment ref="AA2" authorId="0" shapeId="0" xr:uid="{175AAC16-4B17-4040-863D-22CB0DDC840F}">
      <text>
        <r>
          <rPr>
            <sz val="9"/>
            <color indexed="81"/>
            <rFont val="Tahoma"/>
            <family val="2"/>
          </rPr>
          <t>in meter.
Ex: bottle collection depth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Hong Minh Le</author>
  </authors>
  <commentList>
    <comment ref="A2" authorId="0" shapeId="0" xr:uid="{10B654F6-B3C2-4F34-BA51-3081F6CD25CC}">
      <text>
        <r>
          <rPr>
            <b/>
            <sz val="9"/>
            <color indexed="81"/>
            <rFont val="Tahoma"/>
            <family val="2"/>
          </rPr>
          <t>Hong Minh Le:</t>
        </r>
        <r>
          <rPr>
            <sz val="9"/>
            <color indexed="81"/>
            <rFont val="Tahoma"/>
            <family val="2"/>
          </rPr>
          <t xml:space="preserve">
The event is the event where for instance a sample is collected or when an instrument is measuring variables in situ. An event can be logged with EARS which can couple the event with underway data (coordinates, thermosalinometers, meteorological data). The event label is a unique code identifying the event (cruise, timestamp). E.g. BE2022/26-20/10/2022 13:48</t>
        </r>
      </text>
    </comment>
    <comment ref="B2" authorId="0" shapeId="0" xr:uid="{4742C72D-DC37-4506-B9AD-A0C6B202FDF5}">
      <text>
        <r>
          <rPr>
            <sz val="9"/>
            <color indexed="81"/>
            <rFont val="Tahoma"/>
            <family val="2"/>
          </rPr>
          <t xml:space="preserve">Unique sample code (cruise, station, gear, sample)
</t>
        </r>
      </text>
    </comment>
    <comment ref="D2" authorId="0" shapeId="0" xr:uid="{BB0F4AD3-1EC7-4C7B-B719-F291DC600FC4}">
      <text>
        <r>
          <rPr>
            <sz val="9"/>
            <color indexed="81"/>
            <rFont val="Tahoma"/>
            <family val="2"/>
          </rPr>
          <t>For sample collected from one instrument deployment. Ex Uwitec cores, cores from single sediment grabs.</t>
        </r>
      </text>
    </comment>
    <comment ref="E2" authorId="0" shapeId="0" xr:uid="{4F965EAE-71B6-47D6-B0A3-2F599855D464}">
      <text>
        <r>
          <rPr>
            <sz val="9"/>
            <color indexed="81"/>
            <rFont val="Tahoma"/>
            <family val="2"/>
          </rPr>
          <t>dd/mm/yyyy mm:hh in UTC
Mandatory if different from the event timestamp.</t>
        </r>
      </text>
    </comment>
    <comment ref="F2" authorId="0" shapeId="0" xr:uid="{5BF6EBCF-FCEC-4533-9051-C5F5F69A7254}">
      <text>
        <r>
          <rPr>
            <sz val="9"/>
            <color indexed="81"/>
            <rFont val="Tahoma"/>
            <family val="2"/>
          </rPr>
          <t>dd/mm/yyyy mm:hh in UTC</t>
        </r>
      </text>
    </comment>
    <comment ref="J2" authorId="0" shapeId="0" xr:uid="{5F81C391-33C8-4458-8807-4321BF36D749}">
      <text>
        <r>
          <rPr>
            <sz val="9"/>
            <color indexed="81"/>
            <rFont val="Tahoma"/>
            <family val="2"/>
          </rPr>
          <t xml:space="preserve">IT is the number of aggregated samples (hauls, sediment cores or grabs) taken to comprise the sample should be reported in this field.
Indeed, different samples can be collected and mixed before analysis in order to have enough material to analyse.  
</t>
        </r>
      </text>
    </comment>
    <comment ref="K2" authorId="0" shapeId="0" xr:uid="{F48812AB-0D65-4141-A628-2BE05DF39898}">
      <text>
        <r>
          <rPr>
            <sz val="9"/>
            <color indexed="81"/>
            <rFont val="Tahoma"/>
            <family val="2"/>
          </rPr>
          <t>Reference depth at which the sample is taken.
See worksheet &lt;codes&gt; for possible reference sampling depth codes.</t>
        </r>
      </text>
    </comment>
    <comment ref="L2" authorId="0" shapeId="0" xr:uid="{5B7AC80D-146D-4E68-8E97-1E951CC935A1}">
      <text>
        <r>
          <rPr>
            <sz val="9"/>
            <color indexed="81"/>
            <rFont val="Tahoma"/>
            <family val="2"/>
          </rPr>
          <t xml:space="preserve">Sampling depth in the water column in 
meter. </t>
        </r>
      </text>
    </comment>
    <comment ref="M2" authorId="0" shapeId="0" xr:uid="{62AEBF82-A616-4EB0-93A0-426404460F68}">
      <text>
        <r>
          <rPr>
            <sz val="9"/>
            <color indexed="81"/>
            <rFont val="Tahoma"/>
            <family val="2"/>
          </rPr>
          <t>Validity flag for the exact sampling depth.</t>
        </r>
      </text>
    </comment>
    <comment ref="N2" authorId="0" shapeId="0" xr:uid="{4E8DE6FC-B2AC-4F4A-9E7F-D37C8069B5BC}">
      <text>
        <r>
          <rPr>
            <sz val="9"/>
            <color indexed="81"/>
            <rFont val="Tahoma"/>
            <family val="2"/>
          </rPr>
          <t>For plankton : Minimum depth of sample (m).</t>
        </r>
      </text>
    </comment>
    <comment ref="O2" authorId="0" shapeId="0" xr:uid="{3E3C1B65-7786-4896-A0DA-AD2B78D0C9FA}">
      <text>
        <r>
          <rPr>
            <sz val="9"/>
            <color indexed="81"/>
            <rFont val="Tahoma"/>
            <family val="2"/>
          </rPr>
          <t>For plankton : Minimum depth of sample (m).</t>
        </r>
      </text>
    </comment>
    <comment ref="P2" authorId="0" shapeId="0" xr:uid="{DEA40C03-771C-4158-A45C-D929581926F9}">
      <text>
        <r>
          <rPr>
            <sz val="9"/>
            <color indexed="81"/>
            <rFont val="Tahoma"/>
            <family val="2"/>
          </rPr>
          <t>Volume of collected sample in liter.</t>
        </r>
      </text>
    </comment>
    <comment ref="Q2" authorId="0" shapeId="0" xr:uid="{B03B336F-52C5-45F2-901A-2C9F68E70065}">
      <text>
        <r>
          <rPr>
            <sz val="9"/>
            <color indexed="81"/>
            <rFont val="Tahoma"/>
            <family val="2"/>
          </rPr>
          <t>Sampling surface in m2 (e.g. for trawls, bird counts).</t>
        </r>
      </text>
    </comment>
    <comment ref="R2" authorId="0" shapeId="0" xr:uid="{AEF23961-548D-4E87-AB50-12240361FC23}">
      <text>
        <r>
          <rPr>
            <sz val="9"/>
            <color indexed="81"/>
            <rFont val="Tahoma"/>
            <charset val="1"/>
          </rPr>
          <t>sample diameter in cm e.g. core diameter</t>
        </r>
      </text>
    </comment>
    <comment ref="S2" authorId="0" shapeId="0" xr:uid="{07664626-91DF-4223-93DF-7F26B8EB8B52}">
      <text>
        <r>
          <rPr>
            <b/>
            <sz val="9"/>
            <color indexed="81"/>
            <rFont val="Tahoma"/>
            <family val="2"/>
          </rPr>
          <t>Hong Minh Le:</t>
        </r>
        <r>
          <rPr>
            <sz val="9"/>
            <color indexed="81"/>
            <rFont val="Tahoma"/>
            <family val="2"/>
          </rPr>
          <t xml:space="preserve">
Description of eventual exceptional circumstances that occured  (weather conditions, dredging activity, ...).</t>
        </r>
      </text>
    </comment>
    <comment ref="T2" authorId="0" shapeId="0" xr:uid="{5EB46931-7611-4540-8212-557683EC4BA5}">
      <text>
        <r>
          <rPr>
            <sz val="9"/>
            <color indexed="81"/>
            <rFont val="Tahoma"/>
            <charset val="1"/>
          </rPr>
          <t>calculated flow volume of water (cubic meter) for plankton.</t>
        </r>
      </text>
    </comment>
    <comment ref="V2" authorId="0" shapeId="0" xr:uid="{3E08D90C-6A6E-43FC-9993-5459FB20213B}">
      <text>
        <r>
          <rPr>
            <sz val="9"/>
            <color indexed="81"/>
            <rFont val="Tahoma"/>
            <charset val="1"/>
          </rPr>
          <t>bottom substrate type.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Hong Minh Le</author>
  </authors>
  <commentList>
    <comment ref="F1" authorId="0" shapeId="0" xr:uid="{4ECB2839-3A6B-41A5-9E2B-50906972D3A1}">
      <text>
        <r>
          <rPr>
            <sz val="9"/>
            <color indexed="81"/>
            <rFont val="Tahoma"/>
            <family val="2"/>
          </rPr>
          <t>Species taxonomic description from WoRMS</t>
        </r>
      </text>
    </comment>
    <comment ref="A2" authorId="0" shapeId="0" xr:uid="{4F5921AC-85B2-4645-8602-4415F74817AF}">
      <text>
        <r>
          <rPr>
            <sz val="9"/>
            <color indexed="81"/>
            <rFont val="Tahoma"/>
            <family val="2"/>
          </rPr>
          <t>Refer to unique sample code in &lt;samples&gt; sheet</t>
        </r>
      </text>
    </comment>
    <comment ref="AC2" authorId="0" shapeId="0" xr:uid="{1C7275EB-A0B0-426B-9A6E-C4BDB4566B36}">
      <text>
        <r>
          <rPr>
            <sz val="9"/>
            <color indexed="81"/>
            <rFont val="Tahoma"/>
            <family val="2"/>
          </rPr>
          <t>dd/mm/yyyy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Hong Minh Le</author>
  </authors>
  <commentList>
    <comment ref="A2" authorId="0" shapeId="0" xr:uid="{8DF3D3BE-3C2B-4ED0-8493-A62A780B3970}">
      <text>
        <r>
          <rPr>
            <sz val="9"/>
            <color indexed="81"/>
            <rFont val="Tahoma"/>
            <family val="2"/>
          </rPr>
          <t>Refer to unique sample code in &lt;samples&gt; sheet</t>
        </r>
      </text>
    </comment>
    <comment ref="H2" authorId="0" shapeId="0" xr:uid="{072A78DF-6ABD-4FDB-981F-BB69C29D8D0B}">
      <text>
        <r>
          <rPr>
            <sz val="9"/>
            <color indexed="81"/>
            <rFont val="Tahoma"/>
            <family val="2"/>
          </rPr>
          <t>dd/mm/yyyy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Hong Minh Le</author>
    <author/>
  </authors>
  <commentList>
    <comment ref="R1" authorId="0" shapeId="0" xr:uid="{F0451E18-FD06-4862-8B21-A38CDE7D1FC2}">
      <text>
        <r>
          <rPr>
            <sz val="9"/>
            <color indexed="81"/>
            <rFont val="Tahoma"/>
            <family val="2"/>
          </rPr>
          <t>Use vocabulary from L05 with code starting with LAB.</t>
        </r>
      </text>
    </comment>
    <comment ref="T1" authorId="1" shapeId="0" xr:uid="{3742FF32-83C4-4692-8633-DFDE32881F2C}">
      <text>
        <r>
          <rPr>
            <sz val="11"/>
            <color theme="1"/>
            <rFont val="Calibri"/>
            <family val="2"/>
            <scheme val="minor"/>
          </rPr>
          <t>Narrative description of the sample handling. Can be detailed.</t>
        </r>
      </text>
    </comment>
    <comment ref="U1" authorId="0" shapeId="0" xr:uid="{3C3F7FA1-2213-4546-BB84-B6C9FC679415}">
      <text>
        <r>
          <rPr>
            <sz val="9"/>
            <color indexed="81"/>
            <rFont val="Tahoma"/>
            <family val="2"/>
          </rPr>
          <t>Narrative description of the analysis method Can be detailed.</t>
        </r>
      </text>
    </comment>
    <comment ref="X1" authorId="1" shapeId="0" xr:uid="{67F592C0-2BA8-4728-A0F7-9F7ED8B66265}">
      <text>
        <r>
          <rPr>
            <sz val="11"/>
            <color theme="1"/>
            <rFont val="Calibri"/>
            <family val="2"/>
            <scheme val="minor"/>
          </rPr>
          <t>Lab department where the analyses are performed.</t>
        </r>
      </text>
    </comment>
    <comment ref="AA1" authorId="1" shapeId="0" xr:uid="{E24E8E71-73ED-429E-9A11-9C7EAC026C90}">
      <text>
        <r>
          <rPr>
            <sz val="11"/>
            <color theme="1"/>
            <rFont val="Calibri"/>
            <family val="2"/>
            <scheme val="minor"/>
          </rPr>
          <t>Detection limit of the analysis method. Start and end dates can differ from start and end dates of the analysis method. In that case, contact BMDC for support. Same unit as corresponding analytical method unit.</t>
        </r>
      </text>
    </comment>
    <comment ref="AB1" authorId="0" shapeId="0" xr:uid="{F0501E0C-4FAD-4588-9DCB-B4A2E560D2C5}">
      <text>
        <r>
          <rPr>
            <sz val="9"/>
            <color indexed="81"/>
            <rFont val="Tahoma"/>
            <family val="2"/>
          </rPr>
          <t>Quanitification limit of the analysis method. Start and end dates can differ from start and end dates of the analysis method. In that case, contact BMDC for support. Same unit as corresponding analytical method unit.</t>
        </r>
      </text>
    </comment>
    <comment ref="AE1" authorId="0" shapeId="0" xr:uid="{BF033B7F-FE82-412D-BEFD-177ACDC1EBCB}">
      <text>
        <r>
          <rPr>
            <sz val="9"/>
            <color indexed="81"/>
            <rFont val="Tahoma"/>
            <family val="2"/>
          </rPr>
          <t>The number of digits reported in values should align with the number of significant digits reported here. Round the values accordingly if needed.</t>
        </r>
      </text>
    </comment>
    <comment ref="AF1" authorId="1" shapeId="0" xr:uid="{2A380501-48B9-4E98-A407-D0B534304E1E}">
      <text>
        <r>
          <rPr>
            <sz val="11"/>
            <color theme="1"/>
            <rFont val="Calibri"/>
            <family val="2"/>
            <scheme val="minor"/>
          </rPr>
          <t>Start date of the use of the detection, quantification limits and uncertainty factor.</t>
        </r>
      </text>
    </comment>
    <comment ref="AG1" authorId="1" shapeId="0" xr:uid="{578B9BDD-1299-4822-8E1C-7B005F1E83D0}">
      <text>
        <r>
          <rPr>
            <sz val="11"/>
            <color theme="1"/>
            <rFont val="Calibri"/>
            <family val="2"/>
            <scheme val="minor"/>
          </rPr>
          <t>End date of the use of the detection, quantification limits and uncertainty factor.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tc={5D180377-7077-449F-8626-0A8E46F3840D}</author>
    <author>tc={EADE409A-DC61-45B8-839A-40ACB74C81A7}</author>
    <author>tc={3F5CE256-0E54-4473-80FC-02264B9224FF}</author>
  </authors>
  <commentList>
    <comment ref="Q10" authorId="0" shapeId="0" xr:uid="{5D180377-7077-449F-8626-0A8E46F3840D}">
      <text>
        <t xml:space="preserve">[Threaded comment]
Your version of Excel allows you to read this threaded comment; however, any edits to it will get removed if the file is opened in a newer version of Excel. Learn more: https://go.microsoft.com/fwlink/?linkid=870924
Comment:
    Do not use this flag. Use instead detlim flag field. </t>
      </text>
    </comment>
    <comment ref="Q11" authorId="1" shapeId="0" xr:uid="{EADE409A-DC61-45B8-839A-40ACB74C81A7}">
      <text>
        <t xml:space="preserve">[Threaded comment]
Your version of Excel allows you to read this threaded comment; however, any edits to it will get removed if the file is opened in a newer version of Excel. Learn more: https://go.microsoft.com/fwlink/?linkid=870924
Comment:
    Do not use this flag. Use instead detlim flag field. </t>
      </text>
    </comment>
    <comment ref="Q16" authorId="2" shapeId="0" xr:uid="{3F5CE256-0E54-4473-80FC-02264B9224FF}">
      <text>
        <t xml:space="preserve">[Threaded comment]
Your version of Excel allows you to read this threaded comment; however, any edits to it will get removed if the file is opened in a newer version of Excel. Learn more: https://go.microsoft.com/fwlink/?linkid=870924
Comment:
    Do not use this flag. Use instead detlim flag field. </t>
      </text>
    </comment>
  </commentList>
</comments>
</file>

<file path=xl/sharedStrings.xml><?xml version="1.0" encoding="utf-8"?>
<sst xmlns="http://schemas.openxmlformats.org/spreadsheetml/2006/main" count="24679" uniqueCount="765">
  <si>
    <t>CAMPAIGN_NAME</t>
  </si>
  <si>
    <t>CAMPAIGN_CODE</t>
  </si>
  <si>
    <t>PLATFORM</t>
  </si>
  <si>
    <t>CSR_CODE</t>
  </si>
  <si>
    <t>CRUISE_TYPE</t>
  </si>
  <si>
    <t>CHIEF_SCIENTIST</t>
  </si>
  <si>
    <t>START_DATE</t>
  </si>
  <si>
    <t>END_DATE</t>
  </si>
  <si>
    <t>AREA_COVERED</t>
  </si>
  <si>
    <t>PORT_OF_DEPARTURE</t>
  </si>
  <si>
    <t>PORT_OF_ARRIVAL</t>
  </si>
  <si>
    <t>CRUISE_NARRATIVE</t>
  </si>
  <si>
    <t>RV Belgica</t>
  </si>
  <si>
    <t>Ecosystem</t>
  </si>
  <si>
    <t>Vera Van Lancker</t>
  </si>
  <si>
    <t>Belgian part of the North Sea</t>
  </si>
  <si>
    <t>Zeebrugge</t>
  </si>
  <si>
    <t>CAMPAIGN</t>
  </si>
  <si>
    <t>TRAJECTORY_TRANSECT</t>
  </si>
  <si>
    <t>STATIONS</t>
  </si>
  <si>
    <t>EVENTS - EARS</t>
  </si>
  <si>
    <t>EARS - EN-ROUTE_DATA</t>
  </si>
  <si>
    <t>TRANSECT_NAME</t>
  </si>
  <si>
    <t>TRAJECTORY_ORIGIN_NAME</t>
  </si>
  <si>
    <t>REF_START_LATITUDE</t>
  </si>
  <si>
    <t>REF_START_LONGITUDE</t>
  </si>
  <si>
    <t>REF_END_LATITUDE</t>
  </si>
  <si>
    <t>REF_END_LONGITUDE</t>
  </si>
  <si>
    <t>GRADIENT</t>
  </si>
  <si>
    <t>TOTAL_LENGHT</t>
  </si>
  <si>
    <t>TRANSECT_END_DETERMINATION</t>
  </si>
  <si>
    <t>DEPTH_ADJUSTMENT</t>
  </si>
  <si>
    <t>STATION_CODE</t>
  </si>
  <si>
    <t>TRANSECT_DISTANCE FROM_ORIGIN</t>
  </si>
  <si>
    <t>STATION_REF_LATITUDE</t>
  </si>
  <si>
    <t>STATION_REF_LONGITUDE</t>
  </si>
  <si>
    <t>REF_BOTTOM_DEPTH</t>
  </si>
  <si>
    <t>STATION_TYPE</t>
  </si>
  <si>
    <t>MONITORING_STATION_TYPE</t>
  </si>
  <si>
    <t>EVENT_NAME</t>
  </si>
  <si>
    <t>EVENT_ACTION</t>
  </si>
  <si>
    <t>EVENT_PROCESS</t>
  </si>
  <si>
    <t>INSTRUMENT_TYPE_L05</t>
  </si>
  <si>
    <t>ICES_SAMPLER_TYPE</t>
  </si>
  <si>
    <t>INSTRUMENT_MODEL_L22</t>
  </si>
  <si>
    <t>EVENT_TIMESTAMP</t>
  </si>
  <si>
    <t>EVENT_TIME_FLAG</t>
  </si>
  <si>
    <t>PROCESS_DEPTH</t>
  </si>
  <si>
    <t>AUTHOR</t>
  </si>
  <si>
    <t>LABORATORY</t>
  </si>
  <si>
    <t>PROJECT_ACRONYM</t>
  </si>
  <si>
    <t>ACQUISITION_TIMESTAMP</t>
  </si>
  <si>
    <t>ACTUAL_LATITUDE</t>
  </si>
  <si>
    <t>ACTUAL_LONGITUDE</t>
  </si>
  <si>
    <t>BOTTOM_DEPTH</t>
  </si>
  <si>
    <t>HEADING</t>
  </si>
  <si>
    <t>COURSE_OVER_GROUND</t>
  </si>
  <si>
    <t>SPEED_OVER_GROUND</t>
  </si>
  <si>
    <t>SURFACE_WATER_TEMPERATURE</t>
  </si>
  <si>
    <t>SALINITY</t>
  </si>
  <si>
    <t>CONDUCTIVITY</t>
  </si>
  <si>
    <t>SIGMA_T</t>
  </si>
  <si>
    <t>WIND_SPEED</t>
  </si>
  <si>
    <t>WIND_DIRECTION</t>
  </si>
  <si>
    <t>AIR_TEMPERATURE</t>
  </si>
  <si>
    <t>HUMIDITY</t>
  </si>
  <si>
    <t>AIR_PRESSURE</t>
  </si>
  <si>
    <t>SOLAR_RADIATION</t>
  </si>
  <si>
    <t>ELIA_NE</t>
  </si>
  <si>
    <t>Princess_Elisabeth_Energy_Island</t>
  </si>
  <si>
    <t>NE</t>
  </si>
  <si>
    <t>CR</t>
  </si>
  <si>
    <t>N</t>
  </si>
  <si>
    <t>PEI_NE01</t>
  </si>
  <si>
    <t>MC</t>
  </si>
  <si>
    <t>B</t>
  </si>
  <si>
    <t>Sample collection</t>
  </si>
  <si>
    <t>sediment grabs</t>
  </si>
  <si>
    <t>VV</t>
  </si>
  <si>
    <t>Van Veen grab</t>
  </si>
  <si>
    <t>21/03/2024</t>
  </si>
  <si>
    <t>time unknown</t>
  </si>
  <si>
    <t>Christelle Jammar</t>
  </si>
  <si>
    <t>Ugent</t>
  </si>
  <si>
    <t>ELIA</t>
  </si>
  <si>
    <t>PEI_NE02</t>
  </si>
  <si>
    <t>PEI_NE03</t>
  </si>
  <si>
    <t>PEI_NE04</t>
  </si>
  <si>
    <t>PEI_NE05</t>
  </si>
  <si>
    <t>PEI_NE06</t>
  </si>
  <si>
    <t>PEI_NE07</t>
  </si>
  <si>
    <t>19/03/2024</t>
  </si>
  <si>
    <t>PEI_NE08</t>
  </si>
  <si>
    <t>PEI_NE09</t>
  </si>
  <si>
    <t>PEI_NE10</t>
  </si>
  <si>
    <t>ELIA_SW</t>
  </si>
  <si>
    <t>SW</t>
  </si>
  <si>
    <t>PEI_SW01</t>
  </si>
  <si>
    <t>PEI_SW02</t>
  </si>
  <si>
    <t>PEI_SW03</t>
  </si>
  <si>
    <t>PEI_SW04</t>
  </si>
  <si>
    <t>PEI_SW05</t>
  </si>
  <si>
    <t>PEI_SW06</t>
  </si>
  <si>
    <t>ELIA_SE</t>
  </si>
  <si>
    <t>SE</t>
  </si>
  <si>
    <t>PEI_SE01</t>
  </si>
  <si>
    <t>18/03/2024</t>
  </si>
  <si>
    <t>PEI_SE02</t>
  </si>
  <si>
    <t>PEI_SE03</t>
  </si>
  <si>
    <t>PEI_SE04</t>
  </si>
  <si>
    <t>EVENT</t>
  </si>
  <si>
    <t>SAMPLE</t>
  </si>
  <si>
    <t>SAMPLING_METHOD_COMMUNITY_PLANKTON</t>
  </si>
  <si>
    <t>SAMPLE_CODE</t>
  </si>
  <si>
    <t>SAMPLE_LABEL</t>
  </si>
  <si>
    <t>SAMPLE_NUMBER</t>
  </si>
  <si>
    <t>SAMPLING_START_DATE</t>
  </si>
  <si>
    <t>SAMPLING_END_DATE</t>
  </si>
  <si>
    <t>TIME_FLAG</t>
  </si>
  <si>
    <t>DTYPE</t>
  </si>
  <si>
    <t>REALM</t>
  </si>
  <si>
    <t>NUNBER_OF_AGG_SAMPLES</t>
  </si>
  <si>
    <t>SAMPLING_DEPTH_CATEGORY</t>
  </si>
  <si>
    <t>ACTUAL_SAMPLING_DEPTH</t>
  </si>
  <si>
    <t>ACTUAL_SAMPLING_DEPTH_FLAG</t>
  </si>
  <si>
    <t>MIN_SAMPLING_DEPTH</t>
  </si>
  <si>
    <t>MAX_SAMPLING_DEPTH</t>
  </si>
  <si>
    <t>VOLUME</t>
  </si>
  <si>
    <t>SURFACE</t>
  </si>
  <si>
    <t>SAMPLE_DIAMETER</t>
  </si>
  <si>
    <t>EXCEPTIONAL_CIRCUMSTANCES</t>
  </si>
  <si>
    <t>FLOW_VOLIME_OF_WATER</t>
  </si>
  <si>
    <t>FLOW_CALCULATION_METHOD</t>
  </si>
  <si>
    <t>SUBSTRAT</t>
  </si>
  <si>
    <t>VV1</t>
  </si>
  <si>
    <t>ZB</t>
  </si>
  <si>
    <t>Benthos</t>
  </si>
  <si>
    <t>bottom</t>
  </si>
  <si>
    <t>acceptable</t>
  </si>
  <si>
    <t>VV2</t>
  </si>
  <si>
    <t>VV3</t>
  </si>
  <si>
    <t>SPECIES</t>
  </si>
  <si>
    <t>ABUNDANCES-BIOMASS</t>
  </si>
  <si>
    <t>SPECIMEN_CODE</t>
  </si>
  <si>
    <t>INCUBATION_CODE</t>
  </si>
  <si>
    <t>COLLECTED_SUBSAMPLE_CODE</t>
  </si>
  <si>
    <t>EXTRACTED_SUBSAMPLE_CODE</t>
  </si>
  <si>
    <t>SPECIES_LABEL</t>
  </si>
  <si>
    <t>SPECIES_SCIENTiFIC_NAME</t>
  </si>
  <si>
    <t>WORMS_APHIA_ID</t>
  </si>
  <si>
    <t>SCIENTIFIC_NAME_AUTHOR</t>
  </si>
  <si>
    <t>KINGDOM</t>
  </si>
  <si>
    <t>PHYLUM</t>
  </si>
  <si>
    <t>CLASS</t>
  </si>
  <si>
    <t>ORDER</t>
  </si>
  <si>
    <t>FAMILY</t>
  </si>
  <si>
    <t>GENUS</t>
  </si>
  <si>
    <t>SUBGENUS</t>
  </si>
  <si>
    <t>SPECIES_FLAG</t>
  </si>
  <si>
    <t>DEVELOPMENT_STATUS</t>
  </si>
  <si>
    <t>SIZE_CLASS</t>
  </si>
  <si>
    <t>SEX_CODE</t>
  </si>
  <si>
    <t>ANIMAL_STATE</t>
  </si>
  <si>
    <t>PARAMAMETER_CODE</t>
  </si>
  <si>
    <t>VALUE</t>
  </si>
  <si>
    <t>UNIT</t>
  </si>
  <si>
    <t>VALUE_FLAG</t>
  </si>
  <si>
    <t>DETLIM_FLAG</t>
  </si>
  <si>
    <t>ANALYSIS_METHOD_CODE</t>
  </si>
  <si>
    <t>ANALYSIS_DATE</t>
  </si>
  <si>
    <t>Nemertea</t>
  </si>
  <si>
    <t>Animalia</t>
  </si>
  <si>
    <t>U</t>
  </si>
  <si>
    <t>D</t>
  </si>
  <si>
    <t>ind/m²</t>
  </si>
  <si>
    <t>good</t>
  </si>
  <si>
    <t>=</t>
  </si>
  <si>
    <t>Gastrosaccus spinifer</t>
  </si>
  <si>
    <t>Arthropoda</t>
  </si>
  <si>
    <t>Malacostraca</t>
  </si>
  <si>
    <t>Mysida</t>
  </si>
  <si>
    <t>Mysidae</t>
  </si>
  <si>
    <t>Gastrosaccus</t>
  </si>
  <si>
    <t>spinifer</t>
  </si>
  <si>
    <t>ABUN</t>
  </si>
  <si>
    <t>TAXO_STE_MICROSCOPE</t>
  </si>
  <si>
    <t>Spiophanes bombyx</t>
  </si>
  <si>
    <t>Annelida</t>
  </si>
  <si>
    <t>Polychaeta</t>
  </si>
  <si>
    <t>Spionida</t>
  </si>
  <si>
    <t>Spionidae</t>
  </si>
  <si>
    <t>Spiophanes</t>
  </si>
  <si>
    <t>bombyx</t>
  </si>
  <si>
    <t>Nephtys cirrosa</t>
  </si>
  <si>
    <t>Phyllodocida</t>
  </si>
  <si>
    <t>Nephtyidae</t>
  </si>
  <si>
    <t>Nephtys</t>
  </si>
  <si>
    <t>cirrosa</t>
  </si>
  <si>
    <t>Ophiura albida</t>
  </si>
  <si>
    <t>Echinodermata</t>
  </si>
  <si>
    <t>Ophiuroidea</t>
  </si>
  <si>
    <t>Ophiurida</t>
  </si>
  <si>
    <t>Ophiuridae</t>
  </si>
  <si>
    <t>Ophiura</t>
  </si>
  <si>
    <t>albida</t>
  </si>
  <si>
    <t>Urothoe brevicornis</t>
  </si>
  <si>
    <t>Amphipoda</t>
  </si>
  <si>
    <t>Urothoidae</t>
  </si>
  <si>
    <t>Urothoe</t>
  </si>
  <si>
    <t>brevicornis</t>
  </si>
  <si>
    <t>Malmgrenia polypapillata</t>
  </si>
  <si>
    <t>Polynoidae</t>
  </si>
  <si>
    <t>Malmgrenia</t>
  </si>
  <si>
    <t>polypapillata</t>
  </si>
  <si>
    <t>Processa modica</t>
  </si>
  <si>
    <t>Decapoda</t>
  </si>
  <si>
    <t>Processidae</t>
  </si>
  <si>
    <t>Processa</t>
  </si>
  <si>
    <t>modica</t>
  </si>
  <si>
    <t>Phoronis pallida</t>
  </si>
  <si>
    <t>Phoronida</t>
  </si>
  <si>
    <t>Phoronidae</t>
  </si>
  <si>
    <t>Phoronis</t>
  </si>
  <si>
    <t>pallida</t>
  </si>
  <si>
    <t>Scolelepis bonnieri</t>
  </si>
  <si>
    <t>Scolelepis</t>
  </si>
  <si>
    <t>bonnieri</t>
  </si>
  <si>
    <t>Ophelia borealis</t>
  </si>
  <si>
    <t>Opheliidae</t>
  </si>
  <si>
    <t>Ophelia</t>
  </si>
  <si>
    <t>borealis</t>
  </si>
  <si>
    <t>Echinocardium cordatum</t>
  </si>
  <si>
    <t>Echinoidea</t>
  </si>
  <si>
    <t>Spatangoida</t>
  </si>
  <si>
    <t>Loveniidae</t>
  </si>
  <si>
    <t>Echinocardium</t>
  </si>
  <si>
    <t>cordatum</t>
  </si>
  <si>
    <t>Nototropis swammerdamei</t>
  </si>
  <si>
    <t>Atylidae</t>
  </si>
  <si>
    <t>Nototropis</t>
  </si>
  <si>
    <t>swammerdamei</t>
  </si>
  <si>
    <t>Bathyporeia elegans</t>
  </si>
  <si>
    <t>Bathyporeiidae</t>
  </si>
  <si>
    <t>Bathyporeia</t>
  </si>
  <si>
    <t>elegans</t>
  </si>
  <si>
    <t>Tellimya ferruginosa</t>
  </si>
  <si>
    <t>Mollusca</t>
  </si>
  <si>
    <t>Bivalvia</t>
  </si>
  <si>
    <t>Galeommatida</t>
  </si>
  <si>
    <t>Lasaeidae</t>
  </si>
  <si>
    <t>Tellimya</t>
  </si>
  <si>
    <t>ferruginosa</t>
  </si>
  <si>
    <t>Spisula solida</t>
  </si>
  <si>
    <t>Venerida</t>
  </si>
  <si>
    <t>Mactridae</t>
  </si>
  <si>
    <t>Spisula</t>
  </si>
  <si>
    <t>solida</t>
  </si>
  <si>
    <t>Magelona mirabilis</t>
  </si>
  <si>
    <t>Magelonidae</t>
  </si>
  <si>
    <t>Magelona</t>
  </si>
  <si>
    <t>mirabilis</t>
  </si>
  <si>
    <t>Tellina pygmaea</t>
  </si>
  <si>
    <t>Cardiida</t>
  </si>
  <si>
    <t>Tellinidae</t>
  </si>
  <si>
    <t>Tellina</t>
  </si>
  <si>
    <t>pygmaea</t>
  </si>
  <si>
    <t>Scoloplos armiger</t>
  </si>
  <si>
    <t>Orbiniidae</t>
  </si>
  <si>
    <t>Scoloplos</t>
  </si>
  <si>
    <t>armiger</t>
  </si>
  <si>
    <t>Ensis</t>
  </si>
  <si>
    <t>Adapedonta</t>
  </si>
  <si>
    <t>Pharidae</t>
  </si>
  <si>
    <t>Eteone longa</t>
  </si>
  <si>
    <t>Phyllodocidae</t>
  </si>
  <si>
    <t>Eteone</t>
  </si>
  <si>
    <t>longa</t>
  </si>
  <si>
    <t>Nematoda</t>
  </si>
  <si>
    <t>Sipunculidae</t>
  </si>
  <si>
    <t>Sipuncula</t>
  </si>
  <si>
    <t>Branchiostoma lanceolatum</t>
  </si>
  <si>
    <t>Chordata</t>
  </si>
  <si>
    <t>Leptocardii</t>
  </si>
  <si>
    <t>Branchiostomatidae</t>
  </si>
  <si>
    <t>Branchiostoma</t>
  </si>
  <si>
    <t>lanceolatum</t>
  </si>
  <si>
    <t>Hesionura elongata</t>
  </si>
  <si>
    <t>Hesionura</t>
  </si>
  <si>
    <t>elongata</t>
  </si>
  <si>
    <t>Protodorvillea kefersteini</t>
  </si>
  <si>
    <t>Eunicida</t>
  </si>
  <si>
    <t>Dorvilleidae</t>
  </si>
  <si>
    <t>Protodorvillea</t>
  </si>
  <si>
    <t>kefersteini</t>
  </si>
  <si>
    <t>Aonides paucibranchiata</t>
  </si>
  <si>
    <t>Aonides</t>
  </si>
  <si>
    <t>paucibranchiata</t>
  </si>
  <si>
    <t>Syllis gracilis</t>
  </si>
  <si>
    <t>Syllidae</t>
  </si>
  <si>
    <t>Syllis</t>
  </si>
  <si>
    <t>gracilis</t>
  </si>
  <si>
    <t>Spio</t>
  </si>
  <si>
    <t>Glycera lapidum</t>
  </si>
  <si>
    <t>Glyceridae</t>
  </si>
  <si>
    <t>Glycera</t>
  </si>
  <si>
    <t>lapidum</t>
  </si>
  <si>
    <t>Echinocyamus pusillus</t>
  </si>
  <si>
    <t>Echinolampadacea</t>
  </si>
  <si>
    <t>Fibulariidae</t>
  </si>
  <si>
    <t>Echinocyamus</t>
  </si>
  <si>
    <t>pusillus</t>
  </si>
  <si>
    <t>Ophiura juv.</t>
  </si>
  <si>
    <t>Phyllodoce maculata</t>
  </si>
  <si>
    <t>Phyllodoce</t>
  </si>
  <si>
    <t>maculata</t>
  </si>
  <si>
    <t>Thia scutellata</t>
  </si>
  <si>
    <t>Thiidae</t>
  </si>
  <si>
    <t>Thia</t>
  </si>
  <si>
    <t>scutellata</t>
  </si>
  <si>
    <t>Urothoe poseidonis</t>
  </si>
  <si>
    <t>poseidonis</t>
  </si>
  <si>
    <t>Oedicerotidae</t>
  </si>
  <si>
    <t>Diastylis rathkei</t>
  </si>
  <si>
    <t>Cumacea</t>
  </si>
  <si>
    <t>Diastylidae</t>
  </si>
  <si>
    <t>Diastylis</t>
  </si>
  <si>
    <t>rathkei</t>
  </si>
  <si>
    <t>Pontocrates</t>
  </si>
  <si>
    <t>Spisula juv.</t>
  </si>
  <si>
    <t>Siphonoecetes (Centraloecetes) kroyeranus</t>
  </si>
  <si>
    <t>Ischyroceridae</t>
  </si>
  <si>
    <t>Siphonoecetes</t>
  </si>
  <si>
    <t>kroyeranus</t>
  </si>
  <si>
    <t>Amphiura juv.</t>
  </si>
  <si>
    <t>Amphilepidida</t>
  </si>
  <si>
    <t>Amphiuridae</t>
  </si>
  <si>
    <t>Amphiura</t>
  </si>
  <si>
    <t>Sabellaria spinulosa</t>
  </si>
  <si>
    <t>Sabellariidae</t>
  </si>
  <si>
    <t>Sabellaria</t>
  </si>
  <si>
    <t>spinulosa</t>
  </si>
  <si>
    <t>Paguridae</t>
  </si>
  <si>
    <t>Crepidula fornicata</t>
  </si>
  <si>
    <t>Gastropoda</t>
  </si>
  <si>
    <t>Littorinimorpha</t>
  </si>
  <si>
    <t>Calyptraeidae</t>
  </si>
  <si>
    <t>Crepidula</t>
  </si>
  <si>
    <t>fornicata</t>
  </si>
  <si>
    <t>Abludomelita obtusata</t>
  </si>
  <si>
    <t>Melitidae</t>
  </si>
  <si>
    <t>Abludomelita</t>
  </si>
  <si>
    <t>obtusata</t>
  </si>
  <si>
    <t>Dipolydora</t>
  </si>
  <si>
    <t>Crangon crangon</t>
  </si>
  <si>
    <t>Crangonidae</t>
  </si>
  <si>
    <t>Crangon</t>
  </si>
  <si>
    <t>crangon</t>
  </si>
  <si>
    <t>Orbinia</t>
  </si>
  <si>
    <t>Lanice conchilega</t>
  </si>
  <si>
    <t>Terebellida</t>
  </si>
  <si>
    <t>Terebellidae</t>
  </si>
  <si>
    <t>Lanice</t>
  </si>
  <si>
    <t>conchilega</t>
  </si>
  <si>
    <t>Phyllodoce lineata</t>
  </si>
  <si>
    <t>lineata</t>
  </si>
  <si>
    <t>Actiniaria</t>
  </si>
  <si>
    <t>Cnidaria</t>
  </si>
  <si>
    <t>Hexacorallia</t>
  </si>
  <si>
    <t>Melita palmata</t>
  </si>
  <si>
    <t>Melita</t>
  </si>
  <si>
    <t>palmata</t>
  </si>
  <si>
    <t>Euspira nitida</t>
  </si>
  <si>
    <t>Naticidae</t>
  </si>
  <si>
    <t>Euspira</t>
  </si>
  <si>
    <t>nitida</t>
  </si>
  <si>
    <t>Diplodonta rotundata</t>
  </si>
  <si>
    <t>Ungulinidae</t>
  </si>
  <si>
    <t>Diplodonta</t>
  </si>
  <si>
    <t>rotundata</t>
  </si>
  <si>
    <t>Marphysa belli</t>
  </si>
  <si>
    <t>Eunicidae</t>
  </si>
  <si>
    <t>Marphysa</t>
  </si>
  <si>
    <t>belli</t>
  </si>
  <si>
    <t>Notomastus latericeus</t>
  </si>
  <si>
    <t>Capitellidae</t>
  </si>
  <si>
    <t>Notomastus</t>
  </si>
  <si>
    <t>latericeus</t>
  </si>
  <si>
    <t>Bathyporeia guilliamsoniana</t>
  </si>
  <si>
    <t>guilliamsoniana</t>
  </si>
  <si>
    <t>altamarinus</t>
  </si>
  <si>
    <t>Stenothoe marina</t>
  </si>
  <si>
    <t>Stenothoidae</t>
  </si>
  <si>
    <t>Stenothoe</t>
  </si>
  <si>
    <t>marina</t>
  </si>
  <si>
    <t>Callianassa juv.</t>
  </si>
  <si>
    <t>Callianassidae</t>
  </si>
  <si>
    <t>Callianassa</t>
  </si>
  <si>
    <t>g/m²</t>
  </si>
  <si>
    <t>BIOM</t>
  </si>
  <si>
    <t>blotted-wet-weight-scale</t>
  </si>
  <si>
    <t>ABIOTIC</t>
  </si>
  <si>
    <t>MGS</t>
  </si>
  <si>
    <t>µm</t>
  </si>
  <si>
    <t>LASE DIF MEASURE</t>
  </si>
  <si>
    <t>FINE</t>
  </si>
  <si>
    <t>%</t>
  </si>
  <si>
    <t>MUD</t>
  </si>
  <si>
    <t>TOC</t>
  </si>
  <si>
    <t>COMB INF CELLS</t>
  </si>
  <si>
    <t>2mm</t>
  </si>
  <si>
    <t>DRY SIEVING</t>
  </si>
  <si>
    <t>PARAMETER_NAME</t>
  </si>
  <si>
    <t>PARAMETER_CODE</t>
  </si>
  <si>
    <t>PARAM_BIOMOLECULAR_CODE</t>
  </si>
  <si>
    <t>PARAM_BIOMOLECULAR_NAME</t>
  </si>
  <si>
    <t>PARAM_CODE_ICES</t>
  </si>
  <si>
    <t>PARAM_CODE_SDN_P01</t>
  </si>
  <si>
    <t>MATRIX</t>
  </si>
  <si>
    <t>ANALYSIS_METHOD_NAME</t>
  </si>
  <si>
    <t>ANALYSIS_METHOD_ICES_CODE</t>
  </si>
  <si>
    <t>PRESERVATION_METHOD</t>
  </si>
  <si>
    <t>STORAGE_METHOD</t>
  </si>
  <si>
    <t>PRETREATMENT_METHOD</t>
  </si>
  <si>
    <t>CHEMICAL_EXTRACTION_METHOD</t>
  </si>
  <si>
    <t>SEPARATION_METHOD</t>
  </si>
  <si>
    <t>ANALYSIS_INSTRUMENT_L05</t>
  </si>
  <si>
    <t>ANALYSIS_INSTRUMENT_NAME_L22</t>
  </si>
  <si>
    <t>SAMPLE_HANDLING_DESCRIPTION</t>
  </si>
  <si>
    <t>ANALYSIS_METHOD_DESCRIPTION</t>
  </si>
  <si>
    <t>ANALYSIS_METHOD_START_DATE</t>
  </si>
  <si>
    <t>ANALYSIS_METHOD_END_DATE</t>
  </si>
  <si>
    <t>DETECTION_LIMIT</t>
  </si>
  <si>
    <t>QUANTIFICATION_LIMIT</t>
  </si>
  <si>
    <t>UNCERTAINTY_FACTOR</t>
  </si>
  <si>
    <t>UNCERTAINTY_METHOD</t>
  </si>
  <si>
    <t>NUMBER_OF_SIGNIFICANT_DIGITS</t>
  </si>
  <si>
    <t>ANALYSIS_CHARAC_START_DATE</t>
  </si>
  <si>
    <t>ANALYSIS_CHARAC_END_DATE</t>
  </si>
  <si>
    <t>abundance</t>
  </si>
  <si>
    <t>ABUNDNR</t>
  </si>
  <si>
    <t>SB</t>
  </si>
  <si>
    <t>taxonomy-stereo-microscope</t>
  </si>
  <si>
    <t>MIC_ST</t>
  </si>
  <si>
    <t>FOR</t>
  </si>
  <si>
    <t>NA</t>
  </si>
  <si>
    <t>SVW</t>
  </si>
  <si>
    <t>After being sieved over a 1mm mesh-siez sieve, the organisms were sorted, identified to the lowest taxonomic level possible and then counted</t>
  </si>
  <si>
    <t>Taxonomic identification and count of orgamisms were done under stereo-microscope. Only macrobenthic species (&gt;1mm) were condisered for the analysis</t>
  </si>
  <si>
    <t>Ugent Marbiol</t>
  </si>
  <si>
    <t>biomass</t>
  </si>
  <si>
    <t>BMWETWT</t>
  </si>
  <si>
    <t>BLOT WW SCALE</t>
  </si>
  <si>
    <t>WA</t>
  </si>
  <si>
    <t>After being counted, organisms were weighted using the blotted wet weight</t>
  </si>
  <si>
    <t>The blotted wet weight was measured using an analytical balance (REF)</t>
  </si>
  <si>
    <t>median grain size</t>
  </si>
  <si>
    <t>GSMED</t>
  </si>
  <si>
    <t>SEDtot</t>
  </si>
  <si>
    <t>laser-difraction-measure</t>
  </si>
  <si>
    <t>LGR</t>
  </si>
  <si>
    <t xml:space="preserve"> A subsample for quantification of sediment grain size distribution and the total organic carbon content (TOC) was collected from each VV grab using a plexiglass core (Ø 3.6 cm)  . These samples were dried at 60°C during 48h</t>
  </si>
  <si>
    <r>
      <t xml:space="preserve">The samples were dried at 60°C during 48h, and the grain size distribution was measured using laser diffraction with a Malvern Mastersizer. The grain size distribution was then used to determine the median grain size (d50), fine sand fraction (% &lt;250 </t>
    </r>
    <r>
      <rPr>
        <sz val="8"/>
        <color theme="1"/>
        <rFont val="Calibri"/>
        <family val="2"/>
      </rPr>
      <t> </t>
    </r>
    <r>
      <rPr>
        <sz val="11"/>
        <color theme="1"/>
        <rFont val="Calibri"/>
        <family val="2"/>
      </rPr>
      <t>μm) and mud content (&lt; 63 µm) in each sample.</t>
    </r>
  </si>
  <si>
    <t>fine sediment fraction</t>
  </si>
  <si>
    <t>GSMF250</t>
  </si>
  <si>
    <t>mud content</t>
  </si>
  <si>
    <t>GSMF63</t>
  </si>
  <si>
    <t>total organic carbon content</t>
  </si>
  <si>
    <t>combustion-infrared-cells</t>
  </si>
  <si>
    <t>CMB-550C</t>
  </si>
  <si>
    <t>ACD-HCL</t>
  </si>
  <si>
    <t>The TOC content in each sample was measured by combustion using an ELTRA CS2000 with infrared cells after acidifying the samples with 10M HCl until no bubbles were observed anymore.</t>
  </si>
  <si>
    <t xml:space="preserve">2 mm fraction </t>
  </si>
  <si>
    <t>GSMF&gt;2000</t>
  </si>
  <si>
    <t>Sieved</t>
  </si>
  <si>
    <t>L05</t>
  </si>
  <si>
    <t>Dried sediments are sieved using a 2mm sieve. The portion retained on the sieve (&gt;2mm) and the fraction that passes through (&lt;2mm) are weighed separately. The fraction above 2mm is then calculated by dividing the weight of the sediment retained by the 2 mm sieved by the total weight of both the retained and passed-through fractions, multiplied by one hundred.</t>
  </si>
  <si>
    <t>EVENTS - SAMPLES</t>
  </si>
  <si>
    <t>SAMPLES</t>
  </si>
  <si>
    <t>ABUNDANCES-VALUES</t>
  </si>
  <si>
    <t>TIME FLAG</t>
  </si>
  <si>
    <t>Reference sampling depth</t>
  </si>
  <si>
    <t>Value flag</t>
  </si>
  <si>
    <t>Detlim flag</t>
  </si>
  <si>
    <t>size_class</t>
  </si>
  <si>
    <t>code</t>
  </si>
  <si>
    <t>name</t>
  </si>
  <si>
    <t>description</t>
  </si>
  <si>
    <t>Code</t>
  </si>
  <si>
    <t>ID</t>
  </si>
  <si>
    <t>Description</t>
  </si>
  <si>
    <t>The start date and end date are expressed in UTC and acceptable</t>
  </si>
  <si>
    <t>surface</t>
  </si>
  <si>
    <t>value for actual sampling depth is acceptable</t>
  </si>
  <si>
    <t>AN</t>
  </si>
  <si>
    <t>Ancillary data</t>
  </si>
  <si>
    <t>none</t>
  </si>
  <si>
    <t>no quality control</t>
  </si>
  <si>
    <t>value is the actual value</t>
  </si>
  <si>
    <t>&lt;20</t>
  </si>
  <si>
    <t>&lt;20 µm</t>
  </si>
  <si>
    <t>reference unknown</t>
  </si>
  <si>
    <t>The time is suspect because the time reference system is not known</t>
  </si>
  <si>
    <t>3 m</t>
  </si>
  <si>
    <t>suspect</t>
  </si>
  <si>
    <t>doubts about correctness of actual sampling depth</t>
  </si>
  <si>
    <t>BD</t>
  </si>
  <si>
    <t>Biodiversity - internal use only</t>
  </si>
  <si>
    <t>good value</t>
  </si>
  <si>
    <t>&lt;</t>
  </si>
  <si>
    <t>value is less than the reported value</t>
  </si>
  <si>
    <t>&gt;20</t>
  </si>
  <si>
    <t>&gt;20 µm</t>
  </si>
  <si>
    <t>The time (hh:mm) is not known</t>
  </si>
  <si>
    <t>replaced</t>
  </si>
  <si>
    <t>sampling depth replaced by data-manager</t>
  </si>
  <si>
    <t>CF</t>
  </si>
  <si>
    <t>Contaminants and biological effects of contaminants (including fish disease) in biota data</t>
  </si>
  <si>
    <t>probably_good</t>
  </si>
  <si>
    <t>probably good value</t>
  </si>
  <si>
    <t>&gt;</t>
  </si>
  <si>
    <t>value is greater than the reported value</t>
  </si>
  <si>
    <t>20-79</t>
  </si>
  <si>
    <t>20-79 µm</t>
  </si>
  <si>
    <t>The date/time is replaced and acceptable</t>
  </si>
  <si>
    <t>bottle profile</t>
  </si>
  <si>
    <t>missing</t>
  </si>
  <si>
    <t>no value for actual sampling depth</t>
  </si>
  <si>
    <t>CS</t>
  </si>
  <si>
    <t>Contaminants and biological effects of contaminants in sediment data</t>
  </si>
  <si>
    <t>probably_bad</t>
  </si>
  <si>
    <t>probably bad value (=questionable or suspect)</t>
  </si>
  <si>
    <t>reported value is less than the detection limit</t>
  </si>
  <si>
    <t>80-99</t>
  </si>
  <si>
    <t>80-99 µm</t>
  </si>
  <si>
    <t>date suspect</t>
  </si>
  <si>
    <t>Date (dd/mm/yyyy) is suspect</t>
  </si>
  <si>
    <t>SCTD profile</t>
  </si>
  <si>
    <t>&lt;NEW&gt;</t>
  </si>
  <si>
    <t>CW</t>
  </si>
  <si>
    <t>Contaminants + nutrients + biological and eutrophication effects in water data</t>
  </si>
  <si>
    <t>bad</t>
  </si>
  <si>
    <t>bad value</t>
  </si>
  <si>
    <t>Q</t>
  </si>
  <si>
    <t>reported value is less than the limit of quantification (LMQNT)</t>
  </si>
  <si>
    <t>100-199</t>
  </si>
  <si>
    <t>100-199 µm</t>
  </si>
  <si>
    <t>time suspect</t>
  </si>
  <si>
    <t>Time (hh:mm) is suspect</t>
  </si>
  <si>
    <t>other</t>
  </si>
  <si>
    <t>DF</t>
  </si>
  <si>
    <t>Fish disease data</t>
  </si>
  <si>
    <t>changed</t>
  </si>
  <si>
    <t>changed value</t>
  </si>
  <si>
    <t>200-500</t>
  </si>
  <si>
    <t>200-500 µm</t>
  </si>
  <si>
    <t>Date and time are missing</t>
  </si>
  <si>
    <t>sed surface mix</t>
  </si>
  <si>
    <t>sediment mixed surface sample  0 - 20 cm</t>
  </si>
  <si>
    <t>LT</t>
  </si>
  <si>
    <t>Litter data</t>
  </si>
  <si>
    <t>value below detection</t>
  </si>
  <si>
    <t>500-1000</t>
  </si>
  <si>
    <t>500-1000 µm</t>
  </si>
  <si>
    <t>YEAR</t>
  </si>
  <si>
    <t>Date and time missing, year known</t>
  </si>
  <si>
    <t>sed surface profile</t>
  </si>
  <si>
    <t>sediment surface profile sample 0 - 40 cm</t>
  </si>
  <si>
    <t>PB</t>
  </si>
  <si>
    <t>Phytobenthos community (macrophytes) data</t>
  </si>
  <si>
    <t>excess</t>
  </si>
  <si>
    <t>value in excess</t>
  </si>
  <si>
    <t>1000-2000</t>
  </si>
  <si>
    <t>1000-2000 µm</t>
  </si>
  <si>
    <t>MONTH</t>
  </si>
  <si>
    <t>Date and time missing, month known</t>
  </si>
  <si>
    <t>bottom to halocline</t>
  </si>
  <si>
    <t>bottom to halocline (included)</t>
  </si>
  <si>
    <t>PP</t>
  </si>
  <si>
    <t>Phytoplankton community data</t>
  </si>
  <si>
    <t>interpolated</t>
  </si>
  <si>
    <t>interpolated value</t>
  </si>
  <si>
    <t>&gt;2000</t>
  </si>
  <si>
    <t>&gt;2000 µm</t>
  </si>
  <si>
    <t>DAY</t>
  </si>
  <si>
    <t>Time missing, date known</t>
  </si>
  <si>
    <t>geological profile</t>
  </si>
  <si>
    <t>sediment geological profile - &gt; 40 cm</t>
  </si>
  <si>
    <t>Zoobenthos community data</t>
  </si>
  <si>
    <t>missing value</t>
  </si>
  <si>
    <t>large</t>
  </si>
  <si>
    <t>halo- to thermocline</t>
  </si>
  <si>
    <t>top of halocline to thermocline (included)</t>
  </si>
  <si>
    <t>ZP</t>
  </si>
  <si>
    <t>Zooplankton community data</t>
  </si>
  <si>
    <t>ID_uncertain</t>
  </si>
  <si>
    <t>A</t>
  </si>
  <si>
    <t>value phenomenon uncertain</t>
  </si>
  <si>
    <t>0-10 metres</t>
  </si>
  <si>
    <t>integrated sample from 0-10 metres</t>
  </si>
  <si>
    <t>BS</t>
  </si>
  <si>
    <t>Nutrients + biological processes in sediment data</t>
  </si>
  <si>
    <t>nominal</t>
  </si>
  <si>
    <t>nominal value</t>
  </si>
  <si>
    <t>photic zone</t>
  </si>
  <si>
    <t>integrated sample from photic zone</t>
  </si>
  <si>
    <t>BB</t>
  </si>
  <si>
    <t>Biological processes in biota data</t>
  </si>
  <si>
    <t>BelowLOQ</t>
  </si>
  <si>
    <t>value below limit of quantification</t>
  </si>
  <si>
    <t>1,2.5,5,7.5,10 m</t>
  </si>
  <si>
    <t>pooled sample from distinct depths (1,2.5,5,7.5,10 m)</t>
  </si>
  <si>
    <t>separate depths</t>
  </si>
  <si>
    <t>thermocl. to surface</t>
  </si>
  <si>
    <t>top of thermocline to surface</t>
  </si>
  <si>
    <t>air - 15 m</t>
  </si>
  <si>
    <t>air -1.5 m</t>
  </si>
  <si>
    <t>air  -1.5 m</t>
  </si>
  <si>
    <t>air other</t>
  </si>
  <si>
    <t>subsurface</t>
  </si>
  <si>
    <t>10 m</t>
  </si>
  <si>
    <t>BU2024/02</t>
  </si>
  <si>
    <t>BU2024/02-Princess_Elisabeth_Energy_Island-PEI_NE02-VV-VV1</t>
  </si>
  <si>
    <t>BU2024/02-Princess_Elisabeth_Energy_Island-PEI_NE01-VV-VV1</t>
  </si>
  <si>
    <t>BU2024/02-Princess_Elisabeth_Energy_Island-PEI_NE03-VV-VV1</t>
  </si>
  <si>
    <t>BU2024/02-Princess_Elisabeth_Energy_Island-PEI_NE04-VV-VV1</t>
  </si>
  <si>
    <t>BU2024/02-Princess_Elisabeth_Energy_Island-PEI_NE05-VV-VV1</t>
  </si>
  <si>
    <t>BU2024/02-Princess_Elisabeth_Energy_Island-PEI_NE06-VV-VV1</t>
  </si>
  <si>
    <t>BU2024/02-Princess_Elisabeth_Energy_Island-PEI_NE07-VV-VV1</t>
  </si>
  <si>
    <t>BU2024/02-Princess_Elisabeth_Energy_Island-PEI_NE08-VV-VV1</t>
  </si>
  <si>
    <t>BU2024/02-Princess_Elisabeth_Energy_Island-PEI_NE09-VV-VV1</t>
  </si>
  <si>
    <t>BU2024/02-Princess_Elisabeth_Energy_Island-PEI_NE10-VV-VV1</t>
  </si>
  <si>
    <t>BU2024/02-Princess_Elisabeth_Energy_Island-PEI_SE01-VV-VV1</t>
  </si>
  <si>
    <t>BU2024/02-Princess_Elisabeth_Energy_Island-PEI_SE02-VV-VV1</t>
  </si>
  <si>
    <t>BU2024/02-Princess_Elisabeth_Energy_Island-PEI_SE03-VV-VV1</t>
  </si>
  <si>
    <t>BU2024/02-Princess_Elisabeth_Energy_Island-PEI_SE04-VV-VV1</t>
  </si>
  <si>
    <t>BU2024/02-Princess_Elisabeth_Energy_Island-PEI_SW01-VV-VV1</t>
  </si>
  <si>
    <t>BU2024/02-Princess_Elisabeth_Energy_Island-PEI_SW02-VV-VV1</t>
  </si>
  <si>
    <t>BU2024/02-Princess_Elisabeth_Energy_Island-PEI_SW03-VV-VV1</t>
  </si>
  <si>
    <t>BU2024/02-Princess_Elisabeth_Energy_Island-PEI_SW04-VV-VV1</t>
  </si>
  <si>
    <t>BU2024/02-Princess_Elisabeth_Energy_Island-PEI_SW05-VV-VV1</t>
  </si>
  <si>
    <t>BU2024/02-Princess_Elisabeth_Energy_Island-PEI_SW06-VV-VV1</t>
  </si>
  <si>
    <t>BU2024/02-Princess_Elisabeth_Energy_Island-PEI_NE01-VV-VV2</t>
  </si>
  <si>
    <t>BU2024/02-Princess_Elisabeth_Energy_Island-PEI_NE02-VV-VV2</t>
  </si>
  <si>
    <t>BU2024/02-Princess_Elisabeth_Energy_Island-PEI_NE03-VV-VV2</t>
  </si>
  <si>
    <t>BU2024/02-Princess_Elisabeth_Energy_Island-PEI_NE04-VV-VV2</t>
  </si>
  <si>
    <t>BU2024/02-Princess_Elisabeth_Energy_Island-PEI_NE05-VV-VV2</t>
  </si>
  <si>
    <t>BU2024/02-Princess_Elisabeth_Energy_Island-PEI_NE06-VV-VV2</t>
  </si>
  <si>
    <t>BU2024/02-Princess_Elisabeth_Energy_Island-PEI_NE07-VV-VV2</t>
  </si>
  <si>
    <t>BU2024/02-Princess_Elisabeth_Energy_Island-PEI_NE08-VV-VV2</t>
  </si>
  <si>
    <t>BU2024/02-Princess_Elisabeth_Energy_Island-PEI_NE09-VV-VV2</t>
  </si>
  <si>
    <t>BU2024/02-Princess_Elisabeth_Energy_Island-PEI_NE10-VV-VV2</t>
  </si>
  <si>
    <t>BU2024/02-Princess_Elisabeth_Energy_Island-PEI_SE01-VV-VV2</t>
  </si>
  <si>
    <t>BU2024/02-Princess_Elisabeth_Energy_Island-PEI_SE02-VV-VV2</t>
  </si>
  <si>
    <t>BU2024/02-Princess_Elisabeth_Energy_Island-PEI_SE03-VV-VV2</t>
  </si>
  <si>
    <t>BU2024/02-Princess_Elisabeth_Energy_Island-PEI_SE04-VV-VV2</t>
  </si>
  <si>
    <t>BU2024/02-Princess_Elisabeth_Energy_Island-PEI_SW01-VV-VV2</t>
  </si>
  <si>
    <t>BU2024/02-Princess_Elisabeth_Energy_Island-PEI_SW02-VV-VV2</t>
  </si>
  <si>
    <t>BU2024/02-Princess_Elisabeth_Energy_Island-PEI_SW03-VV-VV2</t>
  </si>
  <si>
    <t>BU2024/02-Princess_Elisabeth_Energy_Island-PEI_SW04-VV-VV2</t>
  </si>
  <si>
    <t>BU2024/02-Princess_Elisabeth_Energy_Island-PEI_SW05-VV-VV2</t>
  </si>
  <si>
    <t>BU2024/02-Princess_Elisabeth_Energy_Island-PEI_SW06-VV-VV2</t>
  </si>
  <si>
    <t>BU2024/02-Princess_Elisabeth_Energy_Island-PEI_NE01-VV-VV3</t>
  </si>
  <si>
    <t>BU2024/02-Princess_Elisabeth_Energy_Island-PEI_NE02-VV-VV3</t>
  </si>
  <si>
    <t>BU2024/02-Princess_Elisabeth_Energy_Island-PEI_NE03-VV-VV3</t>
  </si>
  <si>
    <t>BU2024/02-Princess_Elisabeth_Energy_Island-PEI_NE04-VV-VV3</t>
  </si>
  <si>
    <t>BU2024/02-Princess_Elisabeth_Energy_Island-PEI_NE05-VV-VV3</t>
  </si>
  <si>
    <t>BU2024/02-Princess_Elisabeth_Energy_Island-PEI_NE06-VV-VV3</t>
  </si>
  <si>
    <t>BU2024/02-Princess_Elisabeth_Energy_Island-PEI_NE07-VV-VV3</t>
  </si>
  <si>
    <t>BU2024/02-Princess_Elisabeth_Energy_Island-PEI_NE08-VV-VV3</t>
  </si>
  <si>
    <t>BU2024/02-Princess_Elisabeth_Energy_Island-PEI_NE09-VV-VV3</t>
  </si>
  <si>
    <t>BU2024/02-Princess_Elisabeth_Energy_Island-PEI_NE10-VV-VV3</t>
  </si>
  <si>
    <t>BU2024/02-Princess_Elisabeth_Energy_Island-PEI_SE01-VV-VV3</t>
  </si>
  <si>
    <t>BU2024/02-Princess_Elisabeth_Energy_Island-PEI_SE02-VV-VV3</t>
  </si>
  <si>
    <t>BU2024/02-Princess_Elisabeth_Energy_Island-PEI_SE03-VV-VV3</t>
  </si>
  <si>
    <t>BU2024/02-Princess_Elisabeth_Energy_Island-PEI_SE04-VV-VV3</t>
  </si>
  <si>
    <t>BU2024/02-Princess_Elisabeth_Energy_Island-PEI_SW01-VV-VV3</t>
  </si>
  <si>
    <t>BU2024/02-Princess_Elisabeth_Energy_Island-PEI_SW02-VV-VV3</t>
  </si>
  <si>
    <t>BU2024/02-Princess_Elisabeth_Energy_Island-PEI_SW03-VV-VV3</t>
  </si>
  <si>
    <t>BU2024/02-Princess_Elisabeth_Energy_Island-PEI_SW04-VV-VV3</t>
  </si>
  <si>
    <t>BU2024/02-Princess_Elisabeth_Energy_Island-PEI_SW05-VV-VV3</t>
  </si>
  <si>
    <t>BU2024/02-Princess_Elisabeth_Energy_Island-PEI_SW06-VV-VV3</t>
  </si>
  <si>
    <t>Lars Kint</t>
  </si>
  <si>
    <t>Geo Ocean V</t>
  </si>
  <si>
    <t>Ostende</t>
  </si>
  <si>
    <t>GEOxyz2025</t>
  </si>
  <si>
    <t>onbottom</t>
  </si>
  <si>
    <t>Asbjornsenia pygmaea</t>
  </si>
  <si>
    <t>Gammarus sp.</t>
  </si>
  <si>
    <t>Megaluropus agilis</t>
  </si>
  <si>
    <t>Phyllodoce mucosa</t>
  </si>
  <si>
    <t>106738 </t>
  </si>
  <si>
    <t>Decapoda juv.</t>
  </si>
  <si>
    <t>Spio sp.</t>
  </si>
  <si>
    <t>Corophiidae</t>
  </si>
  <si>
    <t>Nototropis falcatus</t>
  </si>
  <si>
    <t>Pseudocumatidae</t>
  </si>
  <si>
    <t>Leucothoe incisa</t>
  </si>
  <si>
    <t>Ophiura ophiura</t>
  </si>
  <si>
    <t>Glycymeris glycymeris</t>
  </si>
  <si>
    <t>Harmothoe spinifera</t>
  </si>
  <si>
    <t>Pisione remota</t>
  </si>
  <si>
    <t>Terebellidae juv.</t>
  </si>
  <si>
    <t>Polydora sp.</t>
  </si>
  <si>
    <t>Cylista troglodytes</t>
  </si>
  <si>
    <t>Pseudocuma (Pseudocuma) longicorne</t>
  </si>
  <si>
    <t>Ophelia limacina</t>
  </si>
  <si>
    <t>Centraloecetes sp. (kroyeranus)</t>
  </si>
  <si>
    <t>Poecilochaetus serpens</t>
  </si>
  <si>
    <t>Bodotria pulchella</t>
  </si>
  <si>
    <t>Dudekemus atlanticus</t>
  </si>
  <si>
    <t>Cirratulidae</t>
  </si>
  <si>
    <t>Goniadidae</t>
  </si>
  <si>
    <t>Pontocrates altamarinus</t>
  </si>
  <si>
    <t>Iphinoe trispinosa</t>
  </si>
  <si>
    <t>Polybius marmoreus</t>
  </si>
  <si>
    <t>Malmgrenia ljungmani</t>
  </si>
  <si>
    <t>Asbjornsenia</t>
  </si>
  <si>
    <t>guilliamsoniana </t>
  </si>
  <si>
    <t>Fibulariidae </t>
  </si>
  <si>
    <t>Gammaridae</t>
  </si>
  <si>
    <t>Gammarus</t>
  </si>
  <si>
    <t>Megalurpoidae</t>
  </si>
  <si>
    <t>Megaluropus</t>
  </si>
  <si>
    <t>agilis</t>
  </si>
  <si>
    <t>mucosa</t>
  </si>
  <si>
    <t>falcatus</t>
  </si>
  <si>
    <t>Leucothoidae</t>
  </si>
  <si>
    <t>Leucothoe</t>
  </si>
  <si>
    <t>incisa</t>
  </si>
  <si>
    <t>Branchiostomatidae </t>
  </si>
  <si>
    <t>ophiura</t>
  </si>
  <si>
    <t>Arcida</t>
  </si>
  <si>
    <t>Glycymerididae</t>
  </si>
  <si>
    <t>Glycymeris</t>
  </si>
  <si>
    <t>glycymeris</t>
  </si>
  <si>
    <t>Harmothoe</t>
  </si>
  <si>
    <t>spinifera</t>
  </si>
  <si>
    <t>Pisioninae</t>
  </si>
  <si>
    <t>Pisione</t>
  </si>
  <si>
    <t>remota</t>
  </si>
  <si>
    <t>Dorvilleidae </t>
  </si>
  <si>
    <t>Polydora</t>
  </si>
  <si>
    <t>Processidae </t>
  </si>
  <si>
    <t>Sagartiidae</t>
  </si>
  <si>
    <t>Cylista</t>
  </si>
  <si>
    <t>troglodytes</t>
  </si>
  <si>
    <t>limacina</t>
  </si>
  <si>
    <t>Centraloecetes</t>
  </si>
  <si>
    <t>Pseudocuma</t>
  </si>
  <si>
    <t>longicorne</t>
  </si>
  <si>
    <t>Poecilochaetidae</t>
  </si>
  <si>
    <t>Poecilochaetus</t>
  </si>
  <si>
    <t>serpens</t>
  </si>
  <si>
    <t>Bodotriidae</t>
  </si>
  <si>
    <t>Bodotria</t>
  </si>
  <si>
    <t>pulchella</t>
  </si>
  <si>
    <t>Varunidae</t>
  </si>
  <si>
    <t>Dudekemus</t>
  </si>
  <si>
    <t>atlanticus</t>
  </si>
  <si>
    <t>Iphione</t>
  </si>
  <si>
    <t>trispinosa</t>
  </si>
  <si>
    <t>Polybiidae</t>
  </si>
  <si>
    <t>Polybius </t>
  </si>
  <si>
    <t>marmoreus</t>
  </si>
  <si>
    <t>ljungmani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</si>
</sst>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32" x14ac:knownFonts="1">
    <font>
      <sz val="10"/>
      <color theme="1"/>
      <name val="Arial"/>
      <family val="2"/>
    </font>
    <font>
      <sz val="11"/>
      <color theme="1"/>
      <name val="Calibri"/>
      <scheme val="minor"/>
    </font>
    <font>
      <b/>
      <sz val="10"/>
      <color theme="1"/>
      <name val="Arial"/>
      <family val="2"/>
    </font>
    <font>
      <sz val="11"/>
      <name val="Calibri"/>
      <family val="2"/>
      <scheme val="minor"/>
    </font>
    <font>
      <b/>
      <sz val="9"/>
      <color indexed="81"/>
      <name val="Tahoma"/>
      <family val="2"/>
    </font>
    <font>
      <sz val="9"/>
      <color indexed="81"/>
      <name val="Tahoma"/>
      <family val="2"/>
    </font>
    <font>
      <sz val="11"/>
      <color theme="1"/>
      <name val="Calibri"/>
      <family val="2"/>
      <scheme val="minor"/>
    </font>
    <font>
      <sz val="11"/>
      <color theme="1"/>
      <name val="Calibri"/>
    </font>
    <font>
      <b/>
      <sz val="11"/>
      <color theme="1"/>
      <name val="Calibri"/>
      <family val="2"/>
    </font>
    <font>
      <sz val="11"/>
      <color theme="1"/>
      <name val="Calibri"/>
      <family val="2"/>
    </font>
    <font>
      <sz val="10"/>
      <color theme="4"/>
      <name val="Arial"/>
      <family val="2"/>
    </font>
    <font>
      <sz val="10"/>
      <name val="Arial"/>
      <family val="2"/>
    </font>
    <font>
      <sz val="10"/>
      <color theme="9"/>
      <name val="Arial"/>
      <family val="2"/>
    </font>
    <font>
      <u/>
      <sz val="10"/>
      <color theme="10"/>
      <name val="Arial"/>
      <family val="2"/>
    </font>
    <font>
      <sz val="11"/>
      <color theme="4"/>
      <name val="Calibri"/>
      <family val="2"/>
      <scheme val="minor"/>
    </font>
    <font>
      <sz val="9"/>
      <color indexed="81"/>
      <name val="Tahoma"/>
      <charset val="1"/>
    </font>
    <font>
      <i/>
      <sz val="10"/>
      <color theme="1"/>
      <name val="Arial"/>
      <family val="2"/>
    </font>
    <font>
      <b/>
      <sz val="10"/>
      <name val="Arial"/>
      <family val="2"/>
    </font>
    <font>
      <b/>
      <sz val="9"/>
      <color indexed="81"/>
      <name val="Tahoma"/>
      <charset val="1"/>
    </font>
    <font>
      <sz val="10"/>
      <color theme="9" tint="-0.249977111117893"/>
      <name val="Arial"/>
      <family val="2"/>
    </font>
    <font>
      <sz val="10"/>
      <color theme="0" tint="-0.249977111117893"/>
      <name val="Arial"/>
      <family val="2"/>
    </font>
    <font>
      <sz val="8"/>
      <color rgb="FF333333"/>
      <name val="Verdana"/>
      <family val="2"/>
    </font>
    <font>
      <sz val="10"/>
      <color rgb="FF7030A0"/>
      <name val="Arial"/>
      <family val="2"/>
    </font>
    <font>
      <i/>
      <sz val="10"/>
      <name val="Arial"/>
      <family val="2"/>
    </font>
    <font>
      <sz val="8"/>
      <name val="Arial"/>
      <family val="2"/>
    </font>
    <font>
      <sz val="8"/>
      <color theme="1"/>
      <name val="Calibri"/>
      <family val="2"/>
    </font>
    <font>
      <sz val="11"/>
      <color rgb="FF000000"/>
      <name val="Aptos Narrow"/>
      <family val="2"/>
      <charset val="1"/>
    </font>
    <font>
      <sz val="11"/>
      <color rgb="FF000000"/>
      <name val="Calibri"/>
      <family val="2"/>
    </font>
    <font>
      <sz val="11"/>
      <name val="Calibri"/>
      <scheme val="minor"/>
    </font>
    <font>
      <sz val="11"/>
      <color rgb="FF000000"/>
      <name val="Calibri"/>
      <family val="2"/>
      <scheme val="minor"/>
    </font>
    <font>
      <sz val="10"/>
      <color rgb="FF000000"/>
      <name val="Arial"/>
      <family val="2"/>
    </font>
    <font>
      <sz val="10"/>
      <color rgb="FFFF0000"/>
      <name val="Arial"/>
      <family val="2"/>
    </font>
  </fonts>
  <fills count="15">
    <fill>
      <patternFill patternType="none"/>
    </fill>
    <fill>
      <patternFill patternType="gray125"/>
    </fill>
    <fill>
      <patternFill patternType="solid">
        <fgColor rgb="FFFFC000"/>
        <bgColor indexed="64"/>
      </patternFill>
    </fill>
    <fill>
      <patternFill patternType="solid">
        <fgColor theme="5"/>
        <bgColor indexed="64"/>
      </patternFill>
    </fill>
    <fill>
      <patternFill patternType="solid">
        <fgColor theme="7"/>
        <bgColor indexed="64"/>
      </patternFill>
    </fill>
    <fill>
      <patternFill patternType="solid">
        <fgColor rgb="FFFFC000"/>
        <bgColor rgb="FFFFC000"/>
      </patternFill>
    </fill>
    <fill>
      <patternFill patternType="solid">
        <fgColor theme="5"/>
        <bgColor theme="5"/>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7"/>
        <bgColor theme="5"/>
      </patternFill>
    </fill>
    <fill>
      <patternFill patternType="solid">
        <fgColor theme="7" tint="0.59999389629810485"/>
        <bgColor indexed="64"/>
      </patternFill>
    </fill>
    <fill>
      <patternFill patternType="solid">
        <fgColor theme="7" tint="0.59999389629810485"/>
        <bgColor rgb="FFFFC000"/>
      </patternFill>
    </fill>
    <fill>
      <patternFill patternType="solid">
        <fgColor theme="6" tint="0.79998168889431442"/>
        <bgColor indexed="64"/>
      </patternFill>
    </fill>
    <fill>
      <patternFill patternType="solid">
        <fgColor rgb="FFFFFF00"/>
        <bgColor indexed="64"/>
      </patternFill>
    </fill>
  </fills>
  <borders count="16">
    <border>
      <left/>
      <right/>
      <top/>
      <bottom/>
      <diagonal/>
    </border>
    <border>
      <left style="thin">
        <color indexed="64"/>
      </left>
      <right/>
      <top/>
      <bottom/>
      <diagonal/>
    </border>
    <border>
      <left style="thin">
        <color rgb="FF000000"/>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0" fontId="6" fillId="0" borderId="0"/>
    <xf numFmtId="0" fontId="13" fillId="0" borderId="0" applyNumberFormat="0" applyFill="0" applyBorder="0" applyAlignment="0" applyProtection="0"/>
  </cellStyleXfs>
  <cellXfs count="122">
    <xf numFmtId="0" fontId="0" fillId="0" borderId="0" xfId="0"/>
    <xf numFmtId="0" fontId="3" fillId="0" borderId="1" xfId="0" applyFont="1" applyBorder="1" applyAlignment="1">
      <alignment textRotation="90"/>
    </xf>
    <xf numFmtId="0" fontId="0" fillId="0" borderId="0" xfId="0" applyAlignment="1">
      <alignment textRotation="90"/>
    </xf>
    <xf numFmtId="0" fontId="0" fillId="0" borderId="0" xfId="0" applyAlignment="1">
      <alignment horizontal="center"/>
    </xf>
    <xf numFmtId="0" fontId="8" fillId="6" borderId="0" xfId="0" applyFont="1" applyFill="1" applyAlignment="1">
      <alignment textRotation="90"/>
    </xf>
    <xf numFmtId="0" fontId="2" fillId="3" borderId="0" xfId="0" applyFont="1" applyFill="1" applyAlignment="1">
      <alignment textRotation="90"/>
    </xf>
    <xf numFmtId="0" fontId="0" fillId="0" borderId="1" xfId="0" applyBorder="1"/>
    <xf numFmtId="0" fontId="2" fillId="3" borderId="1" xfId="0" applyFont="1" applyFill="1" applyBorder="1" applyAlignment="1">
      <alignment textRotation="90"/>
    </xf>
    <xf numFmtId="0" fontId="0" fillId="0" borderId="1" xfId="0" applyBorder="1" applyAlignment="1">
      <alignment textRotation="90"/>
    </xf>
    <xf numFmtId="0" fontId="0" fillId="0" borderId="0" xfId="0" quotePrefix="1"/>
    <xf numFmtId="0" fontId="0" fillId="4" borderId="0" xfId="0" applyFill="1" applyAlignment="1">
      <alignment textRotation="90"/>
    </xf>
    <xf numFmtId="0" fontId="2" fillId="0" borderId="0" xfId="0" applyFont="1" applyAlignment="1">
      <alignment textRotation="90"/>
    </xf>
    <xf numFmtId="0" fontId="2" fillId="0" borderId="1" xfId="0" applyFont="1" applyBorder="1" applyAlignment="1">
      <alignment textRotation="90"/>
    </xf>
    <xf numFmtId="0" fontId="2" fillId="4" borderId="0" xfId="0" applyFont="1" applyFill="1" applyAlignment="1">
      <alignment textRotation="90"/>
    </xf>
    <xf numFmtId="0" fontId="9" fillId="5" borderId="0" xfId="0" applyFont="1" applyFill="1" applyAlignment="1">
      <alignment textRotation="90"/>
    </xf>
    <xf numFmtId="0" fontId="9" fillId="0" borderId="0" xfId="0" applyFont="1" applyAlignment="1">
      <alignment textRotation="90"/>
    </xf>
    <xf numFmtId="0" fontId="9" fillId="5" borderId="1" xfId="0" applyFont="1" applyFill="1" applyBorder="1" applyAlignment="1">
      <alignment textRotation="90"/>
    </xf>
    <xf numFmtId="0" fontId="12" fillId="0" borderId="0" xfId="0" applyFont="1" applyAlignment="1">
      <alignment textRotation="90"/>
    </xf>
    <xf numFmtId="0" fontId="13" fillId="0" borderId="0" xfId="2" applyAlignment="1">
      <alignment textRotation="90"/>
    </xf>
    <xf numFmtId="0" fontId="0" fillId="0" borderId="0" xfId="0" applyAlignment="1">
      <alignment wrapText="1"/>
    </xf>
    <xf numFmtId="0" fontId="16" fillId="0" borderId="0" xfId="0" applyFont="1" applyAlignment="1">
      <alignment textRotation="90"/>
    </xf>
    <xf numFmtId="0" fontId="17" fillId="8" borderId="9" xfId="0" applyFont="1" applyFill="1" applyBorder="1" applyAlignment="1">
      <alignment horizontal="center" vertical="center"/>
    </xf>
    <xf numFmtId="0" fontId="17" fillId="8" borderId="7" xfId="0" applyFont="1" applyFill="1" applyBorder="1" applyAlignment="1">
      <alignment horizontal="center" vertical="center"/>
    </xf>
    <xf numFmtId="0" fontId="11" fillId="7" borderId="4" xfId="0" applyFont="1" applyFill="1" applyBorder="1" applyAlignment="1">
      <alignment vertical="center" wrapText="1"/>
    </xf>
    <xf numFmtId="0" fontId="0" fillId="0" borderId="10" xfId="0" applyBorder="1" applyAlignment="1" applyProtection="1">
      <alignment vertical="center" wrapText="1"/>
      <protection locked="0"/>
    </xf>
    <xf numFmtId="0" fontId="0" fillId="0" borderId="0" xfId="0" applyAlignment="1" applyProtection="1">
      <alignment vertical="center" wrapText="1"/>
      <protection locked="0"/>
    </xf>
    <xf numFmtId="0" fontId="0" fillId="7" borderId="4" xfId="0" applyFill="1" applyBorder="1" applyAlignment="1">
      <alignment vertical="center" wrapText="1"/>
    </xf>
    <xf numFmtId="0" fontId="11" fillId="7" borderId="12" xfId="0" applyFont="1" applyFill="1" applyBorder="1" applyAlignment="1">
      <alignment vertical="center" wrapText="1"/>
    </xf>
    <xf numFmtId="0" fontId="0" fillId="7" borderId="12" xfId="0" applyFill="1" applyBorder="1" applyAlignment="1">
      <alignment vertical="center" wrapText="1"/>
    </xf>
    <xf numFmtId="0" fontId="0" fillId="7" borderId="11" xfId="0" applyFill="1" applyBorder="1" applyAlignment="1">
      <alignment vertical="center" wrapText="1"/>
    </xf>
    <xf numFmtId="0" fontId="11" fillId="7" borderId="10" xfId="0" applyFont="1" applyFill="1" applyBorder="1" applyAlignment="1">
      <alignment vertical="center" wrapText="1"/>
    </xf>
    <xf numFmtId="0" fontId="0" fillId="9" borderId="10" xfId="0" applyFill="1" applyBorder="1" applyAlignment="1" applyProtection="1">
      <alignment vertical="center" wrapText="1"/>
      <protection locked="0"/>
    </xf>
    <xf numFmtId="0" fontId="0" fillId="9" borderId="0" xfId="0" applyFill="1" applyAlignment="1" applyProtection="1">
      <alignment vertical="center" wrapText="1"/>
      <protection locked="0"/>
    </xf>
    <xf numFmtId="0" fontId="0" fillId="9" borderId="11" xfId="0" applyFill="1" applyBorder="1" applyAlignment="1" applyProtection="1">
      <alignment vertical="center" wrapText="1"/>
      <protection locked="0"/>
    </xf>
    <xf numFmtId="0" fontId="11"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13" fillId="4" borderId="0" xfId="2" applyFill="1" applyAlignment="1">
      <alignment textRotation="90"/>
    </xf>
    <xf numFmtId="0" fontId="13" fillId="0" borderId="1" xfId="2" applyBorder="1" applyAlignment="1">
      <alignment textRotation="90"/>
    </xf>
    <xf numFmtId="0" fontId="16" fillId="4" borderId="0" xfId="0" applyFont="1" applyFill="1" applyAlignment="1">
      <alignment textRotation="90"/>
    </xf>
    <xf numFmtId="0" fontId="17" fillId="8" borderId="6" xfId="0" applyFont="1" applyFill="1" applyBorder="1" applyAlignment="1">
      <alignment horizontal="center" vertical="center"/>
    </xf>
    <xf numFmtId="0" fontId="20" fillId="0" borderId="0" xfId="0" applyFont="1"/>
    <xf numFmtId="0" fontId="20" fillId="0" borderId="0" xfId="0" applyFont="1" applyAlignment="1">
      <alignment wrapText="1"/>
    </xf>
    <xf numFmtId="0" fontId="20" fillId="0" borderId="0" xfId="0" applyFont="1" applyAlignment="1">
      <alignment horizontal="center"/>
    </xf>
    <xf numFmtId="0" fontId="21" fillId="0" borderId="0" xfId="0" applyFont="1" applyAlignment="1">
      <alignment wrapText="1"/>
    </xf>
    <xf numFmtId="0" fontId="9" fillId="10" borderId="2" xfId="0" applyFont="1" applyFill="1" applyBorder="1" applyAlignment="1">
      <alignment textRotation="90"/>
    </xf>
    <xf numFmtId="0" fontId="9" fillId="4" borderId="0" xfId="0" applyFont="1" applyFill="1" applyAlignment="1">
      <alignment textRotation="90"/>
    </xf>
    <xf numFmtId="0" fontId="0" fillId="0" borderId="0" xfId="0" applyAlignment="1">
      <alignment horizontal="left"/>
    </xf>
    <xf numFmtId="0" fontId="0" fillId="0" borderId="0" xfId="0" applyAlignment="1">
      <alignment horizontal="left" wrapText="1"/>
    </xf>
    <xf numFmtId="0" fontId="17" fillId="8" borderId="4" xfId="0" applyFont="1" applyFill="1" applyBorder="1" applyAlignment="1">
      <alignment horizontal="center" vertical="center"/>
    </xf>
    <xf numFmtId="0" fontId="17" fillId="8" borderId="14" xfId="0" applyFont="1" applyFill="1" applyBorder="1" applyAlignment="1">
      <alignment horizontal="center" vertical="center"/>
    </xf>
    <xf numFmtId="0" fontId="23" fillId="2" borderId="0" xfId="2" applyFont="1" applyFill="1" applyAlignment="1">
      <alignment textRotation="90"/>
    </xf>
    <xf numFmtId="0" fontId="11" fillId="7" borderId="14" xfId="0" applyFont="1" applyFill="1" applyBorder="1" applyAlignment="1">
      <alignment vertical="center" wrapText="1"/>
    </xf>
    <xf numFmtId="0" fontId="11" fillId="7" borderId="11" xfId="0" applyFont="1" applyFill="1" applyBorder="1" applyAlignment="1">
      <alignment vertical="center" wrapText="1"/>
    </xf>
    <xf numFmtId="0" fontId="11" fillId="7" borderId="0" xfId="0" applyFont="1" applyFill="1" applyAlignment="1">
      <alignment vertical="center" wrapText="1"/>
    </xf>
    <xf numFmtId="0" fontId="19" fillId="0" borderId="1" xfId="0" applyFont="1" applyBorder="1" applyAlignment="1">
      <alignment textRotation="90"/>
    </xf>
    <xf numFmtId="0" fontId="13" fillId="0" borderId="0" xfId="2" applyBorder="1" applyAlignment="1">
      <alignment textRotation="90"/>
    </xf>
    <xf numFmtId="0" fontId="23" fillId="0" borderId="0" xfId="2" applyFont="1" applyAlignment="1">
      <alignment textRotation="90"/>
    </xf>
    <xf numFmtId="0" fontId="13" fillId="11" borderId="0" xfId="2" applyFill="1" applyAlignment="1">
      <alignment textRotation="90"/>
    </xf>
    <xf numFmtId="0" fontId="7" fillId="0" borderId="0" xfId="0" applyFont="1" applyAlignment="1">
      <alignment textRotation="90"/>
    </xf>
    <xf numFmtId="0" fontId="7" fillId="5" borderId="0" xfId="0" applyFont="1" applyFill="1" applyAlignment="1">
      <alignment textRotation="90"/>
    </xf>
    <xf numFmtId="0" fontId="13" fillId="0" borderId="0" xfId="2" applyFill="1" applyBorder="1" applyAlignment="1">
      <alignment textRotation="90"/>
    </xf>
    <xf numFmtId="0" fontId="7" fillId="4" borderId="0" xfId="0" applyFont="1" applyFill="1" applyAlignment="1">
      <alignment textRotation="90"/>
    </xf>
    <xf numFmtId="0" fontId="3" fillId="0" borderId="0" xfId="0" applyFont="1" applyAlignment="1">
      <alignment textRotation="90"/>
    </xf>
    <xf numFmtId="0" fontId="3" fillId="0" borderId="0" xfId="0" applyFont="1" applyAlignment="1">
      <alignment textRotation="90" wrapText="1"/>
    </xf>
    <xf numFmtId="0" fontId="0" fillId="2" borderId="0" xfId="0" applyFill="1" applyAlignment="1">
      <alignment textRotation="90"/>
    </xf>
    <xf numFmtId="0" fontId="13" fillId="2" borderId="0" xfId="2" applyFill="1" applyBorder="1" applyAlignment="1">
      <alignment textRotation="90"/>
    </xf>
    <xf numFmtId="22" fontId="13" fillId="0" borderId="0" xfId="2" applyNumberFormat="1" applyFill="1" applyBorder="1" applyAlignment="1">
      <alignment textRotation="90"/>
    </xf>
    <xf numFmtId="22" fontId="13" fillId="2" borderId="0" xfId="2" applyNumberFormat="1" applyFill="1" applyBorder="1" applyAlignment="1">
      <alignment textRotation="90"/>
    </xf>
    <xf numFmtId="22" fontId="13" fillId="0" borderId="0" xfId="2" applyNumberFormat="1" applyBorder="1" applyAlignment="1">
      <alignment textRotation="90"/>
    </xf>
    <xf numFmtId="22" fontId="0" fillId="4" borderId="0" xfId="0" applyNumberFormat="1" applyFill="1" applyAlignment="1">
      <alignment textRotation="90"/>
    </xf>
    <xf numFmtId="22" fontId="0" fillId="0" borderId="0" xfId="0" applyNumberFormat="1" applyAlignment="1">
      <alignment textRotation="90"/>
    </xf>
    <xf numFmtId="22" fontId="16" fillId="0" borderId="0" xfId="0" applyNumberFormat="1" applyFont="1" applyAlignment="1">
      <alignment textRotation="90"/>
    </xf>
    <xf numFmtId="22" fontId="0" fillId="11" borderId="0" xfId="0" applyNumberFormat="1" applyFill="1" applyAlignment="1">
      <alignment textRotation="90"/>
    </xf>
    <xf numFmtId="0" fontId="9" fillId="11" borderId="0" xfId="0" applyFont="1" applyFill="1" applyAlignment="1">
      <alignment textRotation="90"/>
    </xf>
    <xf numFmtId="0" fontId="9" fillId="12" borderId="0" xfId="0" applyFont="1" applyFill="1" applyAlignment="1">
      <alignment textRotation="90"/>
    </xf>
    <xf numFmtId="0" fontId="10" fillId="13" borderId="0" xfId="0" applyFont="1" applyFill="1"/>
    <xf numFmtId="0" fontId="22" fillId="13" borderId="1" xfId="0" applyFont="1" applyFill="1" applyBorder="1"/>
    <xf numFmtId="14" fontId="0" fillId="0" borderId="0" xfId="0" applyNumberFormat="1"/>
    <xf numFmtId="0" fontId="7" fillId="0" borderId="0" xfId="0" applyFont="1"/>
    <xf numFmtId="14" fontId="0" fillId="0" borderId="0" xfId="0" applyNumberFormat="1" applyAlignment="1">
      <alignment textRotation="90"/>
    </xf>
    <xf numFmtId="0" fontId="10" fillId="0" borderId="0" xfId="0" applyFont="1"/>
    <xf numFmtId="0" fontId="0" fillId="0" borderId="0" xfId="0" applyAlignment="1">
      <alignment vertical="center" wrapText="1"/>
    </xf>
    <xf numFmtId="0" fontId="14" fillId="0" borderId="0" xfId="1" applyFont="1"/>
    <xf numFmtId="0" fontId="10" fillId="0" borderId="1" xfId="0" applyFont="1" applyBorder="1"/>
    <xf numFmtId="0" fontId="9" fillId="0" borderId="0" xfId="0" applyFont="1" applyAlignment="1">
      <alignment wrapText="1"/>
    </xf>
    <xf numFmtId="0" fontId="9" fillId="0" borderId="0" xfId="0" applyFont="1" applyAlignment="1">
      <alignment horizontal="justify" vertical="center"/>
    </xf>
    <xf numFmtId="164" fontId="0" fillId="0" borderId="0" xfId="0" applyNumberFormat="1"/>
    <xf numFmtId="1" fontId="0" fillId="0" borderId="0" xfId="0" applyNumberFormat="1" applyAlignment="1">
      <alignment vertical="center" wrapText="1"/>
    </xf>
    <xf numFmtId="0" fontId="27" fillId="0" borderId="0" xfId="0" applyFont="1" applyAlignment="1">
      <alignment horizontal="center"/>
    </xf>
    <xf numFmtId="14" fontId="26" fillId="0" borderId="0" xfId="0" applyNumberFormat="1" applyFont="1"/>
    <xf numFmtId="0" fontId="27" fillId="0" borderId="0" xfId="0" applyFont="1"/>
    <xf numFmtId="0" fontId="0" fillId="0" borderId="0" xfId="0"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13" xfId="0" applyBorder="1" applyAlignment="1">
      <alignment horizontal="center"/>
    </xf>
    <xf numFmtId="0" fontId="17" fillId="8" borderId="5" xfId="0" applyFont="1" applyFill="1" applyBorder="1" applyAlignment="1">
      <alignment horizontal="center" vertical="center"/>
    </xf>
    <xf numFmtId="0" fontId="0" fillId="0" borderId="7" xfId="0" applyBorder="1" applyAlignment="1">
      <alignment horizontal="center" vertical="center"/>
    </xf>
    <xf numFmtId="0" fontId="0" fillId="7" borderId="4" xfId="0" applyFill="1" applyBorder="1" applyAlignment="1">
      <alignment vertical="center"/>
    </xf>
    <xf numFmtId="0" fontId="0" fillId="7" borderId="8" xfId="0" applyFill="1" applyBorder="1" applyAlignment="1">
      <alignment vertical="center"/>
    </xf>
    <xf numFmtId="0" fontId="17" fillId="8" borderId="6" xfId="0" applyFont="1" applyFill="1" applyBorder="1" applyAlignment="1">
      <alignment horizontal="center" vertical="center"/>
    </xf>
    <xf numFmtId="0" fontId="11" fillId="7" borderId="4" xfId="0" applyFont="1" applyFill="1" applyBorder="1" applyAlignment="1">
      <alignment vertical="center"/>
    </xf>
    <xf numFmtId="0" fontId="11" fillId="7" borderId="8" xfId="0" applyFont="1" applyFill="1" applyBorder="1" applyAlignment="1">
      <alignment vertical="center"/>
    </xf>
    <xf numFmtId="0" fontId="0" fillId="0" borderId="6" xfId="0" applyBorder="1" applyAlignment="1">
      <alignment horizontal="center" vertical="center"/>
    </xf>
    <xf numFmtId="0" fontId="0" fillId="0" borderId="13" xfId="0" applyBorder="1" applyAlignment="1">
      <alignment horizontal="center" vertical="center"/>
    </xf>
    <xf numFmtId="0" fontId="11" fillId="7" borderId="14" xfId="0" applyFont="1" applyFill="1" applyBorder="1" applyAlignment="1">
      <alignment vertical="center"/>
    </xf>
    <xf numFmtId="0" fontId="11" fillId="7" borderId="15" xfId="0" applyFont="1" applyFill="1" applyBorder="1" applyAlignment="1">
      <alignment vertical="center"/>
    </xf>
    <xf numFmtId="0" fontId="28" fillId="0" borderId="0" xfId="0" applyFont="1"/>
    <xf numFmtId="1" fontId="0" fillId="0" borderId="0" xfId="0" applyNumberFormat="1"/>
    <xf numFmtId="0" fontId="0" fillId="0" borderId="0" xfId="0" applyFill="1"/>
    <xf numFmtId="0" fontId="29" fillId="0" borderId="0" xfId="0" applyFont="1" applyFill="1"/>
    <xf numFmtId="14" fontId="0" fillId="4" borderId="0" xfId="0" applyNumberFormat="1" applyFill="1" applyAlignment="1">
      <alignment textRotation="90"/>
    </xf>
    <xf numFmtId="1" fontId="28" fillId="0" borderId="0" xfId="0" applyNumberFormat="1" applyFont="1"/>
    <xf numFmtId="0" fontId="0" fillId="0" borderId="0" xfId="0" applyFill="1" applyAlignment="1">
      <alignment textRotation="90"/>
    </xf>
    <xf numFmtId="0" fontId="16" fillId="0" borderId="0" xfId="0" applyFont="1" applyFill="1" applyAlignment="1">
      <alignment textRotation="90"/>
    </xf>
    <xf numFmtId="0" fontId="0" fillId="4" borderId="0" xfId="0" applyFont="1" applyFill="1" applyBorder="1" applyAlignment="1">
      <alignment textRotation="90"/>
    </xf>
    <xf numFmtId="0" fontId="0" fillId="0" borderId="0" xfId="0" applyFont="1" applyBorder="1"/>
    <xf numFmtId="0" fontId="0" fillId="0" borderId="0" xfId="0" applyFont="1" applyBorder="1" applyAlignment="1">
      <alignment horizontal="left" vertical="top" wrapText="1"/>
    </xf>
    <xf numFmtId="0" fontId="30" fillId="0" borderId="0" xfId="0" applyFont="1" applyBorder="1"/>
    <xf numFmtId="0" fontId="13" fillId="0" borderId="0" xfId="2" applyFill="1" applyAlignment="1">
      <alignment textRotation="90"/>
    </xf>
    <xf numFmtId="0" fontId="31" fillId="14" borderId="1" xfId="0" applyFont="1" applyFill="1" applyBorder="1"/>
    <xf numFmtId="0" fontId="31" fillId="14" borderId="0" xfId="0" applyFont="1" applyFill="1"/>
  </cellXfs>
  <cellStyles count="3">
    <cellStyle name="Hyperlink" xfId="2" builtinId="8"/>
    <cellStyle name="Normal" xfId="0" builtinId="0"/>
    <cellStyle name="Normal 2" xfId="1" xr:uid="{63CEF89D-3916-4FAE-A391-F2C5D99F04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Hong Minh Le" id="{3AF40B9A-FDC4-4C9B-A155-4AA841ED9980}" userId="S::hmle@naturalsciences.be::4d345cd7-8ee1-44e4-902b-3ce04b1d32cd"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10" dT="2024-02-28T08:17:42.47" personId="{3AF40B9A-FDC4-4C9B-A155-4AA841ED9980}" id="{5D180377-7077-449F-8626-0A8E46F3840D}">
    <text xml:space="preserve">Do not use this flag. Use instead detlim flag field. </text>
  </threadedComment>
  <threadedComment ref="Q11" dT="2024-02-28T08:17:46.33" personId="{3AF40B9A-FDC4-4C9B-A155-4AA841ED9980}" id="{EADE409A-DC61-45B8-839A-40ACB74C81A7}">
    <text xml:space="preserve">Do not use this flag. Use instead detlim flag field. </text>
  </threadedComment>
  <threadedComment ref="Q16" dT="2024-02-28T08:17:50.74" personId="{3AF40B9A-FDC4-4C9B-A155-4AA841ED9980}" id="{3F5CE256-0E54-4473-80FC-02264B9224FF}">
    <text xml:space="preserve">Do not use this flag. Use instead detlim flag field.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csr.seadatanet.org/"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vocab.ices.dk/?ref=353" TargetMode="External"/><Relationship Id="rId3" Type="http://schemas.openxmlformats.org/officeDocument/2006/relationships/hyperlink" Target="https://vocab.seadatanet.org/v_bodc_vocab_v2/search.asp?lib=EL1" TargetMode="External"/><Relationship Id="rId7" Type="http://schemas.openxmlformats.org/officeDocument/2006/relationships/hyperlink" Target="https://vocab.ices.dk/?codetypeguid=e034756c-999a-40cb-8b4e-e44229a4a9b6" TargetMode="External"/><Relationship Id="rId2" Type="http://schemas.openxmlformats.org/officeDocument/2006/relationships/hyperlink" Target="https://vocab.ices.dk/?codetypeguid=358203dc-6df5-4bc0-9da5-328f98fd618a" TargetMode="External"/><Relationship Id="rId1" Type="http://schemas.openxmlformats.org/officeDocument/2006/relationships/hyperlink" Target="https://vocab.ices.dk/?codetypeguid=70e73f70-643d-497b-8d91-a1560d1c4518" TargetMode="External"/><Relationship Id="rId6" Type="http://schemas.openxmlformats.org/officeDocument/2006/relationships/hyperlink" Target="https://vocab.seadatanet.org/v_bodc_vocab_v2/search.asp?lib=L22" TargetMode="External"/><Relationship Id="rId11" Type="http://schemas.openxmlformats.org/officeDocument/2006/relationships/comments" Target="../comments2.xml"/><Relationship Id="rId5" Type="http://schemas.openxmlformats.org/officeDocument/2006/relationships/hyperlink" Target="https://vocab.seadatanet.org/v_bodc_vocab_v2/search.asp?lib=L05" TargetMode="External"/><Relationship Id="rId10" Type="http://schemas.openxmlformats.org/officeDocument/2006/relationships/vmlDrawing" Target="../drawings/vmlDrawing2.vml"/><Relationship Id="rId4" Type="http://schemas.openxmlformats.org/officeDocument/2006/relationships/hyperlink" Target="https://vocab.seadatanet.org/v_bodc_vocab_v2/search.asp?lib=EL2" TargetMode="External"/><Relationship Id="rId9" Type="http://schemas.openxmlformats.org/officeDocument/2006/relationships/hyperlink" Target="http://vocab.ices.dk/?ref=354"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vocab.ices.dk/?ref=54" TargetMode="External"/><Relationship Id="rId2" Type="http://schemas.openxmlformats.org/officeDocument/2006/relationships/hyperlink" Target="https://vocab.ices.dk/?ref=67" TargetMode="External"/><Relationship Id="rId1" Type="http://schemas.openxmlformats.org/officeDocument/2006/relationships/hyperlink" Target="https://vocab.ices.dk/?codetypeguid=639495e5-28b7-41de-9bd7-56f1ebbb38d2"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vocab.ices.dk/?ref=52" TargetMode="External"/><Relationship Id="rId7" Type="http://schemas.openxmlformats.org/officeDocument/2006/relationships/vmlDrawing" Target="../drawings/vmlDrawing4.vml"/><Relationship Id="rId2" Type="http://schemas.openxmlformats.org/officeDocument/2006/relationships/hyperlink" Target="https://vocab.ices.dk/?codetypeguid=3609f392-96eb-4349-9dd1-c4e46d384b36" TargetMode="External"/><Relationship Id="rId1" Type="http://schemas.openxmlformats.org/officeDocument/2006/relationships/hyperlink" Target="https://www.marinespecies.org/aphia.php?p=search" TargetMode="External"/><Relationship Id="rId6" Type="http://schemas.openxmlformats.org/officeDocument/2006/relationships/hyperlink" Target="https://vocab.ices.dk/?ref=180" TargetMode="External"/><Relationship Id="rId5" Type="http://schemas.openxmlformats.org/officeDocument/2006/relationships/hyperlink" Target="http://vocab.ices.dk/?ref=64" TargetMode="External"/><Relationship Id="rId4" Type="http://schemas.openxmlformats.org/officeDocument/2006/relationships/hyperlink" Target="http://vocab.ices.dk/?ref=45"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vocab.ices.dk/?ref=180"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vocab.ices.dk/?ref=202" TargetMode="External"/><Relationship Id="rId13" Type="http://schemas.openxmlformats.org/officeDocument/2006/relationships/vmlDrawing" Target="../drawings/vmlDrawing6.vml"/><Relationship Id="rId3" Type="http://schemas.openxmlformats.org/officeDocument/2006/relationships/hyperlink" Target="http://vocab.ices.dk/?ref=55" TargetMode="External"/><Relationship Id="rId7" Type="http://schemas.openxmlformats.org/officeDocument/2006/relationships/hyperlink" Target="http://vocab.ices.dk/?ref=201" TargetMode="External"/><Relationship Id="rId12" Type="http://schemas.openxmlformats.org/officeDocument/2006/relationships/hyperlink" Target="https://vocab.ices.dk/?codetypeguid=39a3eb1d-42e4-4015-a804-14ee9beb14cd" TargetMode="External"/><Relationship Id="rId2" Type="http://schemas.openxmlformats.org/officeDocument/2006/relationships/hyperlink" Target="https://vocab.seadatanet.org/p01-facet-search" TargetMode="External"/><Relationship Id="rId1" Type="http://schemas.openxmlformats.org/officeDocument/2006/relationships/hyperlink" Target="https://vocab.ices.dk/?codetypeguid=eb4d2bd4-3faf-4c58-a384-d2d21913c8e2" TargetMode="External"/><Relationship Id="rId6" Type="http://schemas.openxmlformats.org/officeDocument/2006/relationships/hyperlink" Target="http://vocab.ices.dk/?ref=200" TargetMode="External"/><Relationship Id="rId11" Type="http://schemas.openxmlformats.org/officeDocument/2006/relationships/hyperlink" Target="https://vocab.seadatanet.org/v_bodc_vocab_v2/search.asp?lib=L22" TargetMode="External"/><Relationship Id="rId5" Type="http://schemas.openxmlformats.org/officeDocument/2006/relationships/hyperlink" Target="http://vocab.ices.dk/?ref=34" TargetMode="External"/><Relationship Id="rId10" Type="http://schemas.openxmlformats.org/officeDocument/2006/relationships/hyperlink" Target="https://vocab.seadatanet.org/v_bodc_vocab_v2/search.asp?lib=l05&amp;screen=0" TargetMode="External"/><Relationship Id="rId4" Type="http://schemas.openxmlformats.org/officeDocument/2006/relationships/hyperlink" Target="http://vocab.ices.dk/?ref=173" TargetMode="External"/><Relationship Id="rId9" Type="http://schemas.openxmlformats.org/officeDocument/2006/relationships/hyperlink" Target="http://vocab.ices.dk/?ref=198" TargetMode="External"/><Relationship Id="rId1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2A604-7B08-465F-A873-8A396BEA6E03}">
  <dimension ref="A1:L3"/>
  <sheetViews>
    <sheetView workbookViewId="0">
      <selection activeCell="B3" sqref="B3"/>
    </sheetView>
  </sheetViews>
  <sheetFormatPr defaultRowHeight="12.5" x14ac:dyDescent="0.25"/>
  <cols>
    <col min="1" max="1" width="13.1796875" customWidth="1"/>
    <col min="2" max="2" width="15.81640625" customWidth="1"/>
    <col min="3" max="4" width="13.453125" customWidth="1"/>
    <col min="5" max="5" width="14.54296875" customWidth="1"/>
    <col min="6" max="6" width="17.1796875" customWidth="1"/>
    <col min="7" max="7" width="15.54296875" customWidth="1"/>
    <col min="8" max="8" width="13.81640625" customWidth="1"/>
    <col min="9" max="9" width="30.453125" customWidth="1"/>
    <col min="10" max="10" width="16.54296875" customWidth="1"/>
    <col min="11" max="11" width="14.81640625" customWidth="1"/>
    <col min="12" max="12" width="28.453125" customWidth="1"/>
  </cols>
  <sheetData>
    <row r="1" spans="1:12" ht="124.4" customHeight="1" x14ac:dyDescent="0.25">
      <c r="A1" s="59" t="s">
        <v>0</v>
      </c>
      <c r="B1" s="4" t="s">
        <v>1</v>
      </c>
      <c r="C1" s="60" t="s">
        <v>2</v>
      </c>
      <c r="D1" s="61" t="s">
        <v>3</v>
      </c>
      <c r="E1" s="59" t="s">
        <v>4</v>
      </c>
      <c r="F1" s="59" t="s">
        <v>5</v>
      </c>
      <c r="G1" s="62" t="s">
        <v>6</v>
      </c>
      <c r="H1" s="62" t="s">
        <v>7</v>
      </c>
      <c r="I1" s="59" t="s">
        <v>8</v>
      </c>
      <c r="J1" s="59" t="s">
        <v>9</v>
      </c>
      <c r="K1" s="59" t="s">
        <v>10</v>
      </c>
      <c r="L1" s="59" t="s">
        <v>11</v>
      </c>
    </row>
    <row r="2" spans="1:12" ht="14.5" x14ac:dyDescent="0.35">
      <c r="A2" t="s">
        <v>620</v>
      </c>
      <c r="B2" t="s">
        <v>620</v>
      </c>
      <c r="C2" t="s">
        <v>12</v>
      </c>
      <c r="E2" t="s">
        <v>13</v>
      </c>
      <c r="F2" t="s">
        <v>14</v>
      </c>
      <c r="G2" s="78">
        <v>45369</v>
      </c>
      <c r="H2" s="78">
        <v>45373</v>
      </c>
      <c r="I2" s="79" t="s">
        <v>15</v>
      </c>
      <c r="J2" t="s">
        <v>16</v>
      </c>
      <c r="K2" t="s">
        <v>16</v>
      </c>
    </row>
    <row r="3" spans="1:12" ht="14.5" x14ac:dyDescent="0.35">
      <c r="A3" t="s">
        <v>684</v>
      </c>
      <c r="B3" t="s">
        <v>684</v>
      </c>
      <c r="C3" t="s">
        <v>682</v>
      </c>
      <c r="E3" t="s">
        <v>13</v>
      </c>
      <c r="F3" t="s">
        <v>681</v>
      </c>
      <c r="G3" s="78">
        <v>45942</v>
      </c>
      <c r="H3" s="78">
        <v>45948</v>
      </c>
      <c r="I3" s="79" t="s">
        <v>15</v>
      </c>
      <c r="J3" t="s">
        <v>683</v>
      </c>
      <c r="K3" t="s">
        <v>683</v>
      </c>
    </row>
  </sheetData>
  <hyperlinks>
    <hyperlink ref="D1" r:id="rId1" xr:uid="{9751A65A-F274-4392-B84F-F89C5303AA9C}"/>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63D8F-8885-48BD-97FF-215029E20145}">
  <dimension ref="A1:AU30"/>
  <sheetViews>
    <sheetView topLeftCell="S1" workbookViewId="0">
      <selection activeCell="P23" sqref="P23:P25"/>
    </sheetView>
  </sheetViews>
  <sheetFormatPr defaultRowHeight="12.5" x14ac:dyDescent="0.25"/>
  <cols>
    <col min="1" max="1" width="13.1796875" customWidth="1"/>
    <col min="2" max="2" width="26.54296875" style="6" customWidth="1"/>
    <col min="3" max="3" width="33" customWidth="1"/>
    <col min="4" max="4" width="11.81640625" customWidth="1"/>
    <col min="12" max="12" width="19.81640625" style="6" customWidth="1"/>
    <col min="13" max="13" width="10.453125" bestFit="1" customWidth="1"/>
    <col min="19" max="19" width="75.7265625" style="6" customWidth="1"/>
    <col min="21" max="21" width="17.453125" customWidth="1"/>
    <col min="22" max="23" width="22.54296875" customWidth="1"/>
    <col min="25" max="25" width="17.1796875" style="78" customWidth="1"/>
    <col min="26" max="26" width="12.54296875" customWidth="1"/>
    <col min="29" max="29" width="16.453125" customWidth="1"/>
    <col min="31" max="31" width="8.81640625" style="6"/>
  </cols>
  <sheetData>
    <row r="1" spans="1:47" x14ac:dyDescent="0.25">
      <c r="A1" s="3" t="s">
        <v>17</v>
      </c>
      <c r="B1" s="92" t="s">
        <v>18</v>
      </c>
      <c r="C1" s="92"/>
      <c r="D1" s="92"/>
      <c r="E1" s="92"/>
      <c r="F1" s="92"/>
      <c r="G1" s="92"/>
      <c r="H1" s="92"/>
      <c r="I1" s="3"/>
      <c r="J1" s="3"/>
      <c r="K1" s="3"/>
      <c r="L1" s="92" t="s">
        <v>19</v>
      </c>
      <c r="M1" s="92"/>
      <c r="N1" s="92"/>
      <c r="O1" s="92"/>
      <c r="P1" s="92"/>
      <c r="Q1" s="3"/>
      <c r="R1" s="3"/>
      <c r="S1" s="92" t="s">
        <v>20</v>
      </c>
      <c r="T1" s="92"/>
      <c r="U1" s="92"/>
      <c r="V1" s="92"/>
      <c r="W1" s="92"/>
      <c r="X1" s="92"/>
      <c r="Y1" s="92"/>
      <c r="Z1" s="92"/>
      <c r="AA1" s="92"/>
      <c r="AB1" s="92"/>
      <c r="AC1" s="92"/>
      <c r="AD1" s="92"/>
      <c r="AE1" s="92" t="s">
        <v>21</v>
      </c>
      <c r="AF1" s="92"/>
      <c r="AG1" s="92"/>
      <c r="AH1" s="92"/>
      <c r="AI1" s="92"/>
      <c r="AJ1" s="92"/>
      <c r="AK1" s="92"/>
      <c r="AL1" s="92"/>
      <c r="AM1" s="92"/>
      <c r="AN1" s="92"/>
      <c r="AO1" s="92"/>
      <c r="AP1" s="92"/>
      <c r="AQ1" s="92"/>
      <c r="AR1" s="92"/>
      <c r="AS1" s="92"/>
      <c r="AT1" s="92"/>
      <c r="AU1" s="92"/>
    </row>
    <row r="2" spans="1:47" ht="168.65" customHeight="1" x14ac:dyDescent="0.25">
      <c r="A2" s="5" t="s">
        <v>1</v>
      </c>
      <c r="B2" s="1" t="s">
        <v>22</v>
      </c>
      <c r="C2" s="63" t="s">
        <v>23</v>
      </c>
      <c r="D2" s="2" t="s">
        <v>24</v>
      </c>
      <c r="E2" s="2" t="s">
        <v>25</v>
      </c>
      <c r="F2" s="2" t="s">
        <v>26</v>
      </c>
      <c r="G2" s="2" t="s">
        <v>27</v>
      </c>
      <c r="H2" s="2" t="s">
        <v>28</v>
      </c>
      <c r="I2" s="2" t="s">
        <v>29</v>
      </c>
      <c r="J2" s="56" t="s">
        <v>30</v>
      </c>
      <c r="K2" s="56" t="s">
        <v>31</v>
      </c>
      <c r="L2" s="7" t="s">
        <v>32</v>
      </c>
      <c r="M2" s="64" t="s">
        <v>33</v>
      </c>
      <c r="N2" s="65" t="s">
        <v>34</v>
      </c>
      <c r="O2" s="65" t="s">
        <v>35</v>
      </c>
      <c r="P2" s="2" t="s">
        <v>36</v>
      </c>
      <c r="Q2" s="56" t="s">
        <v>37</v>
      </c>
      <c r="R2" s="56" t="s">
        <v>38</v>
      </c>
      <c r="S2" s="7" t="s">
        <v>39</v>
      </c>
      <c r="T2" s="66" t="s">
        <v>40</v>
      </c>
      <c r="U2" s="66" t="s">
        <v>41</v>
      </c>
      <c r="V2" s="67" t="s">
        <v>42</v>
      </c>
      <c r="W2" s="68" t="s">
        <v>43</v>
      </c>
      <c r="X2" s="69" t="s">
        <v>44</v>
      </c>
      <c r="Y2" s="111" t="s">
        <v>45</v>
      </c>
      <c r="Z2" s="72" t="s">
        <v>46</v>
      </c>
      <c r="AA2" s="71" t="s">
        <v>47</v>
      </c>
      <c r="AB2" s="71" t="s">
        <v>48</v>
      </c>
      <c r="AC2" s="71" t="s">
        <v>49</v>
      </c>
      <c r="AD2" s="70" t="s">
        <v>50</v>
      </c>
      <c r="AE2" s="8" t="s">
        <v>51</v>
      </c>
      <c r="AF2" s="2" t="s">
        <v>52</v>
      </c>
      <c r="AG2" s="2" t="s">
        <v>53</v>
      </c>
      <c r="AH2" s="2" t="s">
        <v>54</v>
      </c>
      <c r="AI2" s="2" t="s">
        <v>55</v>
      </c>
      <c r="AJ2" s="2" t="s">
        <v>56</v>
      </c>
      <c r="AK2" s="2" t="s">
        <v>57</v>
      </c>
      <c r="AL2" s="2" t="s">
        <v>58</v>
      </c>
      <c r="AM2" s="2" t="s">
        <v>59</v>
      </c>
      <c r="AN2" s="2" t="s">
        <v>60</v>
      </c>
      <c r="AO2" s="2" t="s">
        <v>61</v>
      </c>
      <c r="AP2" s="2" t="s">
        <v>62</v>
      </c>
      <c r="AQ2" s="2" t="s">
        <v>63</v>
      </c>
      <c r="AR2" s="2" t="s">
        <v>64</v>
      </c>
      <c r="AS2" s="2" t="s">
        <v>65</v>
      </c>
      <c r="AT2" s="2" t="s">
        <v>66</v>
      </c>
      <c r="AU2" s="2" t="s">
        <v>67</v>
      </c>
    </row>
    <row r="3" spans="1:47" ht="14.5" x14ac:dyDescent="0.35">
      <c r="A3" s="83" t="str">
        <f>campaigns!$B$2</f>
        <v>BU2024/02</v>
      </c>
      <c r="B3" s="6" t="s">
        <v>68</v>
      </c>
      <c r="C3" t="s">
        <v>69</v>
      </c>
      <c r="D3" s="87">
        <v>51.531311937127697</v>
      </c>
      <c r="E3" s="87">
        <v>2.5015133767587701</v>
      </c>
      <c r="F3">
        <v>51.531311937127697</v>
      </c>
      <c r="G3">
        <v>2.5015133767587701</v>
      </c>
      <c r="H3" t="s">
        <v>70</v>
      </c>
      <c r="I3">
        <v>4220</v>
      </c>
      <c r="J3" t="s">
        <v>71</v>
      </c>
      <c r="K3" t="s">
        <v>72</v>
      </c>
      <c r="L3" s="6" t="s">
        <v>73</v>
      </c>
      <c r="M3" s="88">
        <v>104.67549280262701</v>
      </c>
      <c r="N3">
        <v>51.531311937127697</v>
      </c>
      <c r="O3">
        <v>2.5015133767587701</v>
      </c>
      <c r="P3">
        <v>19.2</v>
      </c>
      <c r="Q3" t="s">
        <v>74</v>
      </c>
      <c r="R3" t="s">
        <v>75</v>
      </c>
      <c r="S3" s="84" t="str">
        <f>CONCATENATE(A3,"-",C3,"-",L3,"-",W3)</f>
        <v>BU2024/02-Princess_Elisabeth_Energy_Island-PEI_NE01-VV</v>
      </c>
      <c r="T3" s="109" t="s">
        <v>685</v>
      </c>
      <c r="U3" t="s">
        <v>76</v>
      </c>
      <c r="V3" t="s">
        <v>77</v>
      </c>
      <c r="W3" t="s">
        <v>78</v>
      </c>
      <c r="X3" t="s">
        <v>79</v>
      </c>
      <c r="Y3" s="90" t="s">
        <v>80</v>
      </c>
      <c r="Z3" t="s">
        <v>81</v>
      </c>
      <c r="AA3">
        <v>18</v>
      </c>
      <c r="AB3" t="s">
        <v>82</v>
      </c>
      <c r="AC3" t="s">
        <v>83</v>
      </c>
      <c r="AD3" t="s">
        <v>84</v>
      </c>
      <c r="AF3">
        <v>51.531311937127697</v>
      </c>
      <c r="AG3">
        <v>2.5015133767587701</v>
      </c>
      <c r="AH3">
        <v>18</v>
      </c>
    </row>
    <row r="4" spans="1:47" ht="14.5" x14ac:dyDescent="0.35">
      <c r="A4" s="83" t="str">
        <f>campaigns!$B$2</f>
        <v>BU2024/02</v>
      </c>
      <c r="B4" s="6" t="s">
        <v>68</v>
      </c>
      <c r="C4" t="s">
        <v>69</v>
      </c>
      <c r="D4" s="87">
        <v>51.532125744344498</v>
      </c>
      <c r="E4" s="87">
        <v>2.50256292210423</v>
      </c>
      <c r="F4">
        <v>51.532125744344498</v>
      </c>
      <c r="G4">
        <v>2.50256292210423</v>
      </c>
      <c r="H4" t="s">
        <v>70</v>
      </c>
      <c r="I4">
        <v>4220</v>
      </c>
      <c r="J4" t="s">
        <v>71</v>
      </c>
      <c r="K4" t="s">
        <v>72</v>
      </c>
      <c r="L4" s="6" t="s">
        <v>85</v>
      </c>
      <c r="M4" s="88">
        <v>224.711347352931</v>
      </c>
      <c r="N4">
        <v>51.532125744344498</v>
      </c>
      <c r="O4">
        <v>2.50256292210423</v>
      </c>
      <c r="P4">
        <v>19.2</v>
      </c>
      <c r="Q4" t="s">
        <v>74</v>
      </c>
      <c r="R4" t="s">
        <v>75</v>
      </c>
      <c r="S4" s="84" t="str">
        <f t="shared" ref="S4:S30" si="0">CONCATENATE(A4,"-",C4,"-",L4,"-",W4)</f>
        <v>BU2024/02-Princess_Elisabeth_Energy_Island-PEI_NE02-VV</v>
      </c>
      <c r="T4" s="109" t="s">
        <v>685</v>
      </c>
      <c r="U4" t="s">
        <v>76</v>
      </c>
      <c r="V4" t="s">
        <v>77</v>
      </c>
      <c r="W4" t="s">
        <v>78</v>
      </c>
      <c r="X4" t="s">
        <v>79</v>
      </c>
      <c r="Y4" s="90" t="s">
        <v>80</v>
      </c>
      <c r="Z4" t="s">
        <v>81</v>
      </c>
      <c r="AA4">
        <v>19</v>
      </c>
      <c r="AB4" t="s">
        <v>82</v>
      </c>
      <c r="AC4" t="s">
        <v>83</v>
      </c>
      <c r="AD4" t="s">
        <v>84</v>
      </c>
      <c r="AF4">
        <v>51.532125744344498</v>
      </c>
      <c r="AG4">
        <v>2.50256292210423</v>
      </c>
      <c r="AH4">
        <v>19</v>
      </c>
    </row>
    <row r="5" spans="1:47" ht="14.5" x14ac:dyDescent="0.35">
      <c r="A5" s="83" t="str">
        <f>campaigns!$B$2</f>
        <v>BU2024/02</v>
      </c>
      <c r="B5" s="6" t="s">
        <v>68</v>
      </c>
      <c r="C5" t="s">
        <v>69</v>
      </c>
      <c r="D5" s="87">
        <v>51.533256913920397</v>
      </c>
      <c r="E5" s="87">
        <v>2.5051318606478699</v>
      </c>
      <c r="F5">
        <v>51.533256913920397</v>
      </c>
      <c r="G5">
        <v>2.5051318606478699</v>
      </c>
      <c r="H5" t="s">
        <v>70</v>
      </c>
      <c r="I5">
        <v>4220</v>
      </c>
      <c r="J5" t="s">
        <v>71</v>
      </c>
      <c r="K5" t="s">
        <v>72</v>
      </c>
      <c r="L5" s="6" t="s">
        <v>86</v>
      </c>
      <c r="M5" s="88">
        <v>412.307509390934</v>
      </c>
      <c r="N5">
        <v>51.533256913920397</v>
      </c>
      <c r="O5">
        <v>2.5051318606478699</v>
      </c>
      <c r="P5">
        <v>19.2</v>
      </c>
      <c r="Q5" t="s">
        <v>74</v>
      </c>
      <c r="R5" t="s">
        <v>75</v>
      </c>
      <c r="S5" s="84" t="str">
        <f t="shared" si="0"/>
        <v>BU2024/02-Princess_Elisabeth_Energy_Island-PEI_NE03-VV</v>
      </c>
      <c r="T5" s="109" t="s">
        <v>685</v>
      </c>
      <c r="U5" t="s">
        <v>76</v>
      </c>
      <c r="V5" t="s">
        <v>77</v>
      </c>
      <c r="W5" t="s">
        <v>78</v>
      </c>
      <c r="X5" t="s">
        <v>79</v>
      </c>
      <c r="Y5" s="90" t="s">
        <v>80</v>
      </c>
      <c r="Z5" t="s">
        <v>81</v>
      </c>
      <c r="AA5">
        <v>19</v>
      </c>
      <c r="AB5" t="s">
        <v>82</v>
      </c>
      <c r="AC5" t="s">
        <v>83</v>
      </c>
      <c r="AD5" t="s">
        <v>84</v>
      </c>
      <c r="AF5">
        <v>51.533256913920397</v>
      </c>
      <c r="AG5">
        <v>2.5051318606478699</v>
      </c>
      <c r="AH5">
        <v>19</v>
      </c>
    </row>
    <row r="6" spans="1:47" ht="14.5" x14ac:dyDescent="0.35">
      <c r="A6" s="83" t="str">
        <f>campaigns!$B$2</f>
        <v>BU2024/02</v>
      </c>
      <c r="B6" s="6" t="s">
        <v>68</v>
      </c>
      <c r="C6" t="s">
        <v>69</v>
      </c>
      <c r="D6" s="87">
        <v>51.534396502869299</v>
      </c>
      <c r="E6" s="87">
        <v>2.5065308461711799</v>
      </c>
      <c r="F6">
        <v>51.534396502869299</v>
      </c>
      <c r="G6">
        <v>2.5065308461711799</v>
      </c>
      <c r="H6" t="s">
        <v>70</v>
      </c>
      <c r="I6">
        <v>4220</v>
      </c>
      <c r="J6" t="s">
        <v>71</v>
      </c>
      <c r="K6" t="s">
        <v>72</v>
      </c>
      <c r="L6" s="6" t="s">
        <v>87</v>
      </c>
      <c r="M6" s="88">
        <v>570.57447347871198</v>
      </c>
      <c r="N6">
        <v>51.534396502869299</v>
      </c>
      <c r="O6">
        <v>2.5065308461711799</v>
      </c>
      <c r="P6">
        <v>19.2</v>
      </c>
      <c r="Q6" t="s">
        <v>74</v>
      </c>
      <c r="R6" t="s">
        <v>75</v>
      </c>
      <c r="S6" s="84" t="str">
        <f t="shared" si="0"/>
        <v>BU2024/02-Princess_Elisabeth_Energy_Island-PEI_NE04-VV</v>
      </c>
      <c r="T6" s="109" t="s">
        <v>685</v>
      </c>
      <c r="U6" t="s">
        <v>76</v>
      </c>
      <c r="V6" t="s">
        <v>77</v>
      </c>
      <c r="W6" t="s">
        <v>78</v>
      </c>
      <c r="X6" t="s">
        <v>79</v>
      </c>
      <c r="Y6" s="90" t="s">
        <v>80</v>
      </c>
      <c r="Z6" t="s">
        <v>81</v>
      </c>
      <c r="AA6">
        <v>20</v>
      </c>
      <c r="AB6" t="s">
        <v>82</v>
      </c>
      <c r="AC6" t="s">
        <v>83</v>
      </c>
      <c r="AD6" t="s">
        <v>84</v>
      </c>
      <c r="AF6">
        <v>51.534396502869299</v>
      </c>
      <c r="AG6">
        <v>2.5065308461711799</v>
      </c>
      <c r="AH6">
        <v>20</v>
      </c>
    </row>
    <row r="7" spans="1:47" ht="14.5" x14ac:dyDescent="0.35">
      <c r="A7" s="83" t="str">
        <f>campaigns!$B$2</f>
        <v>BU2024/02</v>
      </c>
      <c r="B7" s="6" t="s">
        <v>68</v>
      </c>
      <c r="C7" t="s">
        <v>69</v>
      </c>
      <c r="D7" s="87">
        <v>51.537756809670199</v>
      </c>
      <c r="E7" s="87">
        <v>2.5082901107811302</v>
      </c>
      <c r="F7">
        <v>51.537756809670199</v>
      </c>
      <c r="G7">
        <v>2.5082901107811302</v>
      </c>
      <c r="H7" t="s">
        <v>70</v>
      </c>
      <c r="I7">
        <v>4220</v>
      </c>
      <c r="J7" t="s">
        <v>71</v>
      </c>
      <c r="K7" t="s">
        <v>72</v>
      </c>
      <c r="L7" s="6" t="s">
        <v>88</v>
      </c>
      <c r="M7" s="88">
        <v>957.992139332389</v>
      </c>
      <c r="N7">
        <v>51.537756809670199</v>
      </c>
      <c r="O7">
        <v>2.5082901107811302</v>
      </c>
      <c r="P7">
        <v>19.2</v>
      </c>
      <c r="Q7" t="s">
        <v>74</v>
      </c>
      <c r="R7" t="s">
        <v>75</v>
      </c>
      <c r="S7" s="84" t="str">
        <f t="shared" si="0"/>
        <v>BU2024/02-Princess_Elisabeth_Energy_Island-PEI_NE05-VV</v>
      </c>
      <c r="T7" s="109" t="s">
        <v>685</v>
      </c>
      <c r="U7" t="s">
        <v>76</v>
      </c>
      <c r="V7" t="s">
        <v>77</v>
      </c>
      <c r="W7" t="s">
        <v>78</v>
      </c>
      <c r="X7" t="s">
        <v>79</v>
      </c>
      <c r="Y7" s="90" t="s">
        <v>80</v>
      </c>
      <c r="Z7" t="s">
        <v>81</v>
      </c>
      <c r="AA7">
        <v>20</v>
      </c>
      <c r="AB7" t="s">
        <v>82</v>
      </c>
      <c r="AC7" t="s">
        <v>83</v>
      </c>
      <c r="AD7" t="s">
        <v>84</v>
      </c>
      <c r="AF7">
        <v>51.537756809670199</v>
      </c>
      <c r="AG7">
        <v>2.5082901107811302</v>
      </c>
      <c r="AH7">
        <v>20</v>
      </c>
    </row>
    <row r="8" spans="1:47" ht="14.5" x14ac:dyDescent="0.35">
      <c r="A8" s="83" t="str">
        <f>campaigns!$B$2</f>
        <v>BU2024/02</v>
      </c>
      <c r="B8" s="6" t="s">
        <v>68</v>
      </c>
      <c r="C8" t="s">
        <v>69</v>
      </c>
      <c r="D8" s="87">
        <v>51.540687318637097</v>
      </c>
      <c r="E8" s="87">
        <v>2.5116980641769402</v>
      </c>
      <c r="F8">
        <v>51.540687318637097</v>
      </c>
      <c r="G8">
        <v>2.5116980641769402</v>
      </c>
      <c r="H8" t="s">
        <v>70</v>
      </c>
      <c r="I8">
        <v>4220</v>
      </c>
      <c r="J8" t="s">
        <v>71</v>
      </c>
      <c r="K8" t="s">
        <v>72</v>
      </c>
      <c r="L8" s="6" t="s">
        <v>89</v>
      </c>
      <c r="M8" s="88">
        <v>1356.2232147773</v>
      </c>
      <c r="N8">
        <v>51.540687318637097</v>
      </c>
      <c r="O8">
        <v>2.5116980641769402</v>
      </c>
      <c r="P8">
        <v>19.2</v>
      </c>
      <c r="Q8" t="s">
        <v>74</v>
      </c>
      <c r="R8" t="s">
        <v>75</v>
      </c>
      <c r="S8" s="84" t="str">
        <f t="shared" si="0"/>
        <v>BU2024/02-Princess_Elisabeth_Energy_Island-PEI_NE06-VV</v>
      </c>
      <c r="T8" s="109" t="s">
        <v>685</v>
      </c>
      <c r="U8" t="s">
        <v>76</v>
      </c>
      <c r="V8" t="s">
        <v>77</v>
      </c>
      <c r="W8" t="s">
        <v>78</v>
      </c>
      <c r="X8" t="s">
        <v>79</v>
      </c>
      <c r="Y8" s="90" t="s">
        <v>80</v>
      </c>
      <c r="Z8" t="s">
        <v>81</v>
      </c>
      <c r="AA8">
        <v>21</v>
      </c>
      <c r="AB8" t="s">
        <v>82</v>
      </c>
      <c r="AC8" t="s">
        <v>83</v>
      </c>
      <c r="AD8" t="s">
        <v>84</v>
      </c>
      <c r="AF8">
        <v>51.540687318637097</v>
      </c>
      <c r="AG8">
        <v>2.5116980641769402</v>
      </c>
      <c r="AH8">
        <v>21</v>
      </c>
    </row>
    <row r="9" spans="1:47" ht="14.5" x14ac:dyDescent="0.35">
      <c r="A9" s="83" t="str">
        <f>campaigns!$B$2</f>
        <v>BU2024/02</v>
      </c>
      <c r="B9" s="6" t="s">
        <v>68</v>
      </c>
      <c r="C9" t="s">
        <v>69</v>
      </c>
      <c r="D9" s="87">
        <v>51.545528535825298</v>
      </c>
      <c r="E9" s="87">
        <v>2.5161639349454799</v>
      </c>
      <c r="F9">
        <v>51.545528535825298</v>
      </c>
      <c r="G9">
        <v>2.5161639349454799</v>
      </c>
      <c r="H9" t="s">
        <v>70</v>
      </c>
      <c r="I9">
        <v>4220</v>
      </c>
      <c r="J9" t="s">
        <v>71</v>
      </c>
      <c r="K9" t="s">
        <v>72</v>
      </c>
      <c r="L9" s="6" t="s">
        <v>90</v>
      </c>
      <c r="M9" s="88">
        <v>1977.51037621465</v>
      </c>
      <c r="N9">
        <v>51.545528535825298</v>
      </c>
      <c r="O9">
        <v>2.5161639349454799</v>
      </c>
      <c r="P9">
        <v>19.2</v>
      </c>
      <c r="Q9" t="s">
        <v>74</v>
      </c>
      <c r="R9" t="s">
        <v>75</v>
      </c>
      <c r="S9" s="84" t="str">
        <f t="shared" si="0"/>
        <v>BU2024/02-Princess_Elisabeth_Energy_Island-PEI_NE07-VV</v>
      </c>
      <c r="T9" s="109" t="s">
        <v>685</v>
      </c>
      <c r="U9" t="s">
        <v>76</v>
      </c>
      <c r="V9" t="s">
        <v>77</v>
      </c>
      <c r="W9" t="s">
        <v>78</v>
      </c>
      <c r="X9" t="s">
        <v>79</v>
      </c>
      <c r="Y9" s="90" t="s">
        <v>91</v>
      </c>
      <c r="Z9" t="s">
        <v>81</v>
      </c>
      <c r="AA9">
        <v>21</v>
      </c>
      <c r="AB9" t="s">
        <v>82</v>
      </c>
      <c r="AC9" t="s">
        <v>83</v>
      </c>
      <c r="AD9" t="s">
        <v>84</v>
      </c>
      <c r="AF9">
        <v>51.545528535825298</v>
      </c>
      <c r="AG9">
        <v>2.5161639349454799</v>
      </c>
      <c r="AH9">
        <v>21</v>
      </c>
    </row>
    <row r="10" spans="1:47" ht="14.5" x14ac:dyDescent="0.35">
      <c r="A10" s="83" t="str">
        <f>campaigns!$B$2</f>
        <v>BU2024/02</v>
      </c>
      <c r="B10" s="6" t="s">
        <v>68</v>
      </c>
      <c r="C10" t="s">
        <v>69</v>
      </c>
      <c r="D10" s="87">
        <v>51.550197598238498</v>
      </c>
      <c r="E10" s="87">
        <v>2.5211926317034701</v>
      </c>
      <c r="F10">
        <v>51.550197598238498</v>
      </c>
      <c r="G10">
        <v>2.5211926317034701</v>
      </c>
      <c r="H10" t="s">
        <v>70</v>
      </c>
      <c r="I10">
        <v>4220</v>
      </c>
      <c r="J10" t="s">
        <v>71</v>
      </c>
      <c r="K10" t="s">
        <v>72</v>
      </c>
      <c r="L10" s="6" t="s">
        <v>92</v>
      </c>
      <c r="M10" s="88">
        <v>2601.5896851555699</v>
      </c>
      <c r="N10">
        <v>51.550197598238498</v>
      </c>
      <c r="O10">
        <v>2.5211926317034701</v>
      </c>
      <c r="P10">
        <v>19.2</v>
      </c>
      <c r="Q10" t="s">
        <v>74</v>
      </c>
      <c r="R10" t="s">
        <v>75</v>
      </c>
      <c r="S10" s="84" t="str">
        <f t="shared" si="0"/>
        <v>BU2024/02-Princess_Elisabeth_Energy_Island-PEI_NE08-VV</v>
      </c>
      <c r="T10" s="109" t="s">
        <v>685</v>
      </c>
      <c r="U10" t="s">
        <v>76</v>
      </c>
      <c r="V10" t="s">
        <v>77</v>
      </c>
      <c r="W10" t="s">
        <v>78</v>
      </c>
      <c r="X10" t="s">
        <v>79</v>
      </c>
      <c r="Y10" s="90" t="s">
        <v>91</v>
      </c>
      <c r="Z10" t="s">
        <v>81</v>
      </c>
      <c r="AA10">
        <v>23</v>
      </c>
      <c r="AB10" t="s">
        <v>82</v>
      </c>
      <c r="AC10" t="s">
        <v>83</v>
      </c>
      <c r="AD10" t="s">
        <v>84</v>
      </c>
      <c r="AF10">
        <v>51.550197598238498</v>
      </c>
      <c r="AG10">
        <v>2.5211926317034701</v>
      </c>
      <c r="AH10">
        <v>23</v>
      </c>
    </row>
    <row r="11" spans="1:47" ht="14.5" x14ac:dyDescent="0.35">
      <c r="A11" s="83" t="str">
        <f>campaigns!$B$2</f>
        <v>BU2024/02</v>
      </c>
      <c r="B11" s="6" t="s">
        <v>68</v>
      </c>
      <c r="C11" t="s">
        <v>69</v>
      </c>
      <c r="D11" s="87">
        <v>51.556117971040798</v>
      </c>
      <c r="E11" s="87">
        <v>2.5270297186031998</v>
      </c>
      <c r="F11">
        <v>51.556117971040798</v>
      </c>
      <c r="G11">
        <v>2.5270297186031998</v>
      </c>
      <c r="H11" t="s">
        <v>70</v>
      </c>
      <c r="I11">
        <v>4220</v>
      </c>
      <c r="J11" t="s">
        <v>71</v>
      </c>
      <c r="K11" t="s">
        <v>72</v>
      </c>
      <c r="L11" s="6" t="s">
        <v>93</v>
      </c>
      <c r="M11" s="88">
        <v>3374.5997188203901</v>
      </c>
      <c r="N11">
        <v>51.556117971040798</v>
      </c>
      <c r="O11">
        <v>2.5270297186031998</v>
      </c>
      <c r="P11">
        <v>19.2</v>
      </c>
      <c r="Q11" t="s">
        <v>74</v>
      </c>
      <c r="R11" t="s">
        <v>75</v>
      </c>
      <c r="S11" s="84" t="str">
        <f t="shared" si="0"/>
        <v>BU2024/02-Princess_Elisabeth_Energy_Island-PEI_NE09-VV</v>
      </c>
      <c r="T11" s="109" t="s">
        <v>685</v>
      </c>
      <c r="U11" t="s">
        <v>76</v>
      </c>
      <c r="V11" t="s">
        <v>77</v>
      </c>
      <c r="W11" t="s">
        <v>78</v>
      </c>
      <c r="X11" t="s">
        <v>79</v>
      </c>
      <c r="Y11" s="90" t="s">
        <v>91</v>
      </c>
      <c r="Z11" t="s">
        <v>81</v>
      </c>
      <c r="AA11">
        <v>24</v>
      </c>
      <c r="AB11" t="s">
        <v>82</v>
      </c>
      <c r="AC11" t="s">
        <v>83</v>
      </c>
      <c r="AD11" t="s">
        <v>84</v>
      </c>
      <c r="AF11">
        <v>51.556117971040798</v>
      </c>
      <c r="AG11">
        <v>2.5270297186031998</v>
      </c>
      <c r="AH11">
        <v>24</v>
      </c>
    </row>
    <row r="12" spans="1:47" ht="14.5" x14ac:dyDescent="0.35">
      <c r="A12" s="83" t="str">
        <f>campaigns!$B$2</f>
        <v>BU2024/02</v>
      </c>
      <c r="B12" s="6" t="s">
        <v>68</v>
      </c>
      <c r="C12" t="s">
        <v>69</v>
      </c>
      <c r="D12" s="87">
        <v>51.562277099689403</v>
      </c>
      <c r="E12" s="87">
        <v>2.5341690466533402</v>
      </c>
      <c r="F12">
        <v>51.562277099689403</v>
      </c>
      <c r="G12">
        <v>2.5341690466533402</v>
      </c>
      <c r="H12" t="s">
        <v>70</v>
      </c>
      <c r="I12">
        <v>4220</v>
      </c>
      <c r="J12" t="s">
        <v>71</v>
      </c>
      <c r="K12" t="s">
        <v>72</v>
      </c>
      <c r="L12" s="6" t="s">
        <v>94</v>
      </c>
      <c r="M12" s="88">
        <v>4217.1384300667796</v>
      </c>
      <c r="N12">
        <v>51.562277099689403</v>
      </c>
      <c r="O12">
        <v>2.5341690466533402</v>
      </c>
      <c r="P12">
        <v>19.2</v>
      </c>
      <c r="Q12" t="s">
        <v>74</v>
      </c>
      <c r="R12" t="s">
        <v>75</v>
      </c>
      <c r="S12" s="84" t="str">
        <f t="shared" si="0"/>
        <v>BU2024/02-Princess_Elisabeth_Energy_Island-PEI_NE10-VV</v>
      </c>
      <c r="T12" s="109" t="s">
        <v>685</v>
      </c>
      <c r="U12" t="s">
        <v>76</v>
      </c>
      <c r="V12" t="s">
        <v>77</v>
      </c>
      <c r="W12" t="s">
        <v>78</v>
      </c>
      <c r="X12" t="s">
        <v>79</v>
      </c>
      <c r="Y12" s="90" t="s">
        <v>91</v>
      </c>
      <c r="Z12" t="s">
        <v>81</v>
      </c>
      <c r="AA12">
        <v>24</v>
      </c>
      <c r="AB12" t="s">
        <v>82</v>
      </c>
      <c r="AC12" t="s">
        <v>83</v>
      </c>
      <c r="AD12" t="s">
        <v>84</v>
      </c>
      <c r="AF12">
        <v>51.562277099689403</v>
      </c>
      <c r="AG12">
        <v>2.5341690466533402</v>
      </c>
      <c r="AH12">
        <v>24</v>
      </c>
    </row>
    <row r="13" spans="1:47" ht="14.5" x14ac:dyDescent="0.35">
      <c r="A13" s="83" t="str">
        <f>campaigns!$B$2</f>
        <v>BU2024/02</v>
      </c>
      <c r="B13" s="6" t="s">
        <v>95</v>
      </c>
      <c r="C13" t="s">
        <v>69</v>
      </c>
      <c r="D13" s="87">
        <v>51.525389190431099</v>
      </c>
      <c r="E13" s="87">
        <v>2.4945287171897901</v>
      </c>
      <c r="F13">
        <v>51.525389190431099</v>
      </c>
      <c r="G13">
        <v>2.4945287171897901</v>
      </c>
      <c r="H13" t="s">
        <v>96</v>
      </c>
      <c r="I13">
        <v>1440</v>
      </c>
      <c r="J13" t="s">
        <v>71</v>
      </c>
      <c r="K13" t="s">
        <v>72</v>
      </c>
      <c r="L13" s="6" t="s">
        <v>97</v>
      </c>
      <c r="M13" s="88">
        <v>85.939849485938197</v>
      </c>
      <c r="N13">
        <v>51.525389190431099</v>
      </c>
      <c r="O13">
        <v>2.4945287171897901</v>
      </c>
      <c r="P13">
        <v>19.2</v>
      </c>
      <c r="Q13" t="s">
        <v>74</v>
      </c>
      <c r="R13" t="s">
        <v>75</v>
      </c>
      <c r="S13" s="84" t="str">
        <f t="shared" si="0"/>
        <v>BU2024/02-Princess_Elisabeth_Energy_Island-PEI_SW01-VV</v>
      </c>
      <c r="T13" s="109" t="s">
        <v>685</v>
      </c>
      <c r="U13" t="s">
        <v>76</v>
      </c>
      <c r="V13" t="s">
        <v>77</v>
      </c>
      <c r="W13" t="s">
        <v>78</v>
      </c>
      <c r="X13" t="s">
        <v>79</v>
      </c>
      <c r="Y13" s="90" t="s">
        <v>80</v>
      </c>
      <c r="Z13" t="s">
        <v>81</v>
      </c>
      <c r="AA13">
        <v>16</v>
      </c>
      <c r="AB13" t="s">
        <v>82</v>
      </c>
      <c r="AC13" t="s">
        <v>83</v>
      </c>
      <c r="AD13" t="s">
        <v>84</v>
      </c>
      <c r="AF13">
        <v>51.525389190431099</v>
      </c>
      <c r="AG13">
        <v>2.4945287171897901</v>
      </c>
      <c r="AH13">
        <v>16</v>
      </c>
    </row>
    <row r="14" spans="1:47" ht="14.5" x14ac:dyDescent="0.35">
      <c r="A14" s="83" t="str">
        <f>campaigns!$B$2</f>
        <v>BU2024/02</v>
      </c>
      <c r="B14" s="6" t="s">
        <v>95</v>
      </c>
      <c r="C14" t="s">
        <v>69</v>
      </c>
      <c r="D14" s="87">
        <v>51.524856895967098</v>
      </c>
      <c r="E14" s="87">
        <v>2.4932258547038</v>
      </c>
      <c r="F14">
        <v>51.524856895967098</v>
      </c>
      <c r="G14">
        <v>2.4932258547038</v>
      </c>
      <c r="H14" t="s">
        <v>96</v>
      </c>
      <c r="I14">
        <v>1440</v>
      </c>
      <c r="J14" t="s">
        <v>71</v>
      </c>
      <c r="K14" t="s">
        <v>72</v>
      </c>
      <c r="L14" s="6" t="s">
        <v>98</v>
      </c>
      <c r="M14" s="88">
        <v>186.56745147683301</v>
      </c>
      <c r="N14">
        <v>51.524856895967098</v>
      </c>
      <c r="O14">
        <v>2.4932258547038</v>
      </c>
      <c r="P14">
        <v>19.2</v>
      </c>
      <c r="Q14" t="s">
        <v>74</v>
      </c>
      <c r="R14" t="s">
        <v>75</v>
      </c>
      <c r="S14" s="84" t="str">
        <f t="shared" si="0"/>
        <v>BU2024/02-Princess_Elisabeth_Energy_Island-PEI_SW02-VV</v>
      </c>
      <c r="T14" s="109" t="s">
        <v>685</v>
      </c>
      <c r="U14" t="s">
        <v>76</v>
      </c>
      <c r="V14" t="s">
        <v>77</v>
      </c>
      <c r="W14" t="s">
        <v>78</v>
      </c>
      <c r="X14" t="s">
        <v>79</v>
      </c>
      <c r="Y14" s="90" t="s">
        <v>80</v>
      </c>
      <c r="Z14" t="s">
        <v>81</v>
      </c>
      <c r="AA14">
        <v>16</v>
      </c>
      <c r="AB14" t="s">
        <v>82</v>
      </c>
      <c r="AC14" t="s">
        <v>83</v>
      </c>
      <c r="AD14" t="s">
        <v>84</v>
      </c>
      <c r="AF14">
        <v>51.524856895967098</v>
      </c>
      <c r="AG14">
        <v>2.4932258547038</v>
      </c>
      <c r="AH14">
        <v>16</v>
      </c>
    </row>
    <row r="15" spans="1:47" ht="14.5" x14ac:dyDescent="0.35">
      <c r="A15" s="83" t="str">
        <f>campaigns!$B$2</f>
        <v>BU2024/02</v>
      </c>
      <c r="B15" s="6" t="s">
        <v>95</v>
      </c>
      <c r="C15" t="s">
        <v>69</v>
      </c>
      <c r="D15" s="87">
        <v>51.523230145502502</v>
      </c>
      <c r="E15" s="87">
        <v>2.4928267033583098</v>
      </c>
      <c r="F15">
        <v>51.523230145502502</v>
      </c>
      <c r="G15">
        <v>2.4928267033583098</v>
      </c>
      <c r="H15" t="s">
        <v>96</v>
      </c>
      <c r="I15">
        <v>1440</v>
      </c>
      <c r="J15" t="s">
        <v>71</v>
      </c>
      <c r="K15" t="s">
        <v>72</v>
      </c>
      <c r="L15" s="6" t="s">
        <v>99</v>
      </c>
      <c r="M15" s="88">
        <v>365.562426066569</v>
      </c>
      <c r="N15">
        <v>51.523230145502502</v>
      </c>
      <c r="O15">
        <v>2.4928267033583098</v>
      </c>
      <c r="P15">
        <v>19.2</v>
      </c>
      <c r="Q15" t="s">
        <v>74</v>
      </c>
      <c r="R15" t="s">
        <v>75</v>
      </c>
      <c r="S15" s="84" t="str">
        <f t="shared" si="0"/>
        <v>BU2024/02-Princess_Elisabeth_Energy_Island-PEI_SW03-VV</v>
      </c>
      <c r="T15" s="109" t="s">
        <v>685</v>
      </c>
      <c r="U15" t="s">
        <v>76</v>
      </c>
      <c r="V15" t="s">
        <v>77</v>
      </c>
      <c r="W15" t="s">
        <v>78</v>
      </c>
      <c r="X15" t="s">
        <v>79</v>
      </c>
      <c r="Y15" s="90" t="s">
        <v>80</v>
      </c>
      <c r="Z15" t="s">
        <v>81</v>
      </c>
      <c r="AA15">
        <v>16</v>
      </c>
      <c r="AB15" t="s">
        <v>82</v>
      </c>
      <c r="AC15" t="s">
        <v>83</v>
      </c>
      <c r="AD15" t="s">
        <v>84</v>
      </c>
      <c r="AF15">
        <v>51.523230145502502</v>
      </c>
      <c r="AG15">
        <v>2.4928267033583098</v>
      </c>
      <c r="AH15">
        <v>16</v>
      </c>
    </row>
    <row r="16" spans="1:47" ht="14.5" x14ac:dyDescent="0.35">
      <c r="A16" s="83" t="str">
        <f>campaigns!$B$2</f>
        <v>BU2024/02</v>
      </c>
      <c r="B16" s="6" t="s">
        <v>95</v>
      </c>
      <c r="C16" t="s">
        <v>69</v>
      </c>
      <c r="D16" s="87">
        <v>51.5215461834335</v>
      </c>
      <c r="E16" s="87">
        <v>2.4904679770780001</v>
      </c>
      <c r="F16">
        <v>51.5215461834335</v>
      </c>
      <c r="G16">
        <v>2.4904679770780001</v>
      </c>
      <c r="H16" t="s">
        <v>96</v>
      </c>
      <c r="I16">
        <v>1440</v>
      </c>
      <c r="J16" t="s">
        <v>71</v>
      </c>
      <c r="K16" t="s">
        <v>72</v>
      </c>
      <c r="L16" s="6" t="s">
        <v>100</v>
      </c>
      <c r="M16" s="88">
        <v>609.55861030374297</v>
      </c>
      <c r="N16">
        <v>51.5215461834335</v>
      </c>
      <c r="O16">
        <v>2.4904679770780001</v>
      </c>
      <c r="P16">
        <v>19.2</v>
      </c>
      <c r="Q16" t="s">
        <v>74</v>
      </c>
      <c r="R16" t="s">
        <v>75</v>
      </c>
      <c r="S16" s="84" t="str">
        <f t="shared" si="0"/>
        <v>BU2024/02-Princess_Elisabeth_Energy_Island-PEI_SW04-VV</v>
      </c>
      <c r="T16" s="109" t="s">
        <v>685</v>
      </c>
      <c r="U16" t="s">
        <v>76</v>
      </c>
      <c r="V16" t="s">
        <v>77</v>
      </c>
      <c r="W16" t="s">
        <v>78</v>
      </c>
      <c r="X16" t="s">
        <v>79</v>
      </c>
      <c r="Y16" s="90" t="s">
        <v>80</v>
      </c>
      <c r="Z16" t="s">
        <v>81</v>
      </c>
      <c r="AA16">
        <v>16</v>
      </c>
      <c r="AB16" t="s">
        <v>82</v>
      </c>
      <c r="AC16" t="s">
        <v>83</v>
      </c>
      <c r="AD16" t="s">
        <v>84</v>
      </c>
      <c r="AF16">
        <v>51.5215461834335</v>
      </c>
      <c r="AG16">
        <v>2.4904679770780001</v>
      </c>
      <c r="AH16">
        <v>16</v>
      </c>
    </row>
    <row r="17" spans="1:34" ht="14.5" x14ac:dyDescent="0.35">
      <c r="A17" s="83" t="str">
        <f>campaigns!$B$2</f>
        <v>BU2024/02</v>
      </c>
      <c r="B17" s="6" t="s">
        <v>95</v>
      </c>
      <c r="C17" t="s">
        <v>69</v>
      </c>
      <c r="D17" s="87">
        <v>51.518616451636802</v>
      </c>
      <c r="E17" s="87">
        <v>2.4874795505914702</v>
      </c>
      <c r="F17">
        <v>51.518616451636802</v>
      </c>
      <c r="G17">
        <v>2.4874795505914702</v>
      </c>
      <c r="H17" t="s">
        <v>96</v>
      </c>
      <c r="I17">
        <v>1440</v>
      </c>
      <c r="J17" t="s">
        <v>71</v>
      </c>
      <c r="K17" t="s">
        <v>72</v>
      </c>
      <c r="L17" s="6" t="s">
        <v>101</v>
      </c>
      <c r="M17" s="88">
        <v>986.46832440138905</v>
      </c>
      <c r="N17">
        <v>51.518616451636802</v>
      </c>
      <c r="O17">
        <v>2.4874795505914702</v>
      </c>
      <c r="P17">
        <v>19.2</v>
      </c>
      <c r="Q17" t="s">
        <v>74</v>
      </c>
      <c r="R17" t="s">
        <v>75</v>
      </c>
      <c r="S17" s="84" t="str">
        <f t="shared" si="0"/>
        <v>BU2024/02-Princess_Elisabeth_Energy_Island-PEI_SW05-VV</v>
      </c>
      <c r="T17" s="109" t="s">
        <v>685</v>
      </c>
      <c r="U17" t="s">
        <v>76</v>
      </c>
      <c r="V17" t="s">
        <v>77</v>
      </c>
      <c r="W17" t="s">
        <v>78</v>
      </c>
      <c r="X17" t="s">
        <v>79</v>
      </c>
      <c r="Y17" s="90" t="s">
        <v>80</v>
      </c>
      <c r="Z17" t="s">
        <v>81</v>
      </c>
      <c r="AA17">
        <v>16</v>
      </c>
      <c r="AB17" t="s">
        <v>82</v>
      </c>
      <c r="AC17" t="s">
        <v>83</v>
      </c>
      <c r="AD17" t="s">
        <v>84</v>
      </c>
      <c r="AF17">
        <v>51.518616451636802</v>
      </c>
      <c r="AG17">
        <v>2.4874795505914702</v>
      </c>
      <c r="AH17">
        <v>16</v>
      </c>
    </row>
    <row r="18" spans="1:34" ht="14.5" x14ac:dyDescent="0.35">
      <c r="A18" s="83" t="str">
        <f>campaigns!$B$2</f>
        <v>BU2024/02</v>
      </c>
      <c r="B18" s="6" t="s">
        <v>95</v>
      </c>
      <c r="C18" t="s">
        <v>69</v>
      </c>
      <c r="D18" s="87">
        <v>51.514736743644001</v>
      </c>
      <c r="E18" s="87">
        <v>2.4853422803899101</v>
      </c>
      <c r="F18">
        <v>51.514736743644001</v>
      </c>
      <c r="G18">
        <v>2.4853422803899101</v>
      </c>
      <c r="H18" t="s">
        <v>96</v>
      </c>
      <c r="I18">
        <v>1440</v>
      </c>
      <c r="J18" t="s">
        <v>71</v>
      </c>
      <c r="K18" t="s">
        <v>72</v>
      </c>
      <c r="L18" s="6" t="s">
        <v>102</v>
      </c>
      <c r="M18" s="88">
        <v>1439.4732006781101</v>
      </c>
      <c r="N18">
        <v>51.514736743644001</v>
      </c>
      <c r="O18">
        <v>2.4853422803899101</v>
      </c>
      <c r="P18">
        <v>19.2</v>
      </c>
      <c r="Q18" t="s">
        <v>74</v>
      </c>
      <c r="R18" t="s">
        <v>75</v>
      </c>
      <c r="S18" s="84" t="str">
        <f t="shared" si="0"/>
        <v>BU2024/02-Princess_Elisabeth_Energy_Island-PEI_SW06-VV</v>
      </c>
      <c r="T18" s="109" t="s">
        <v>685</v>
      </c>
      <c r="U18" t="s">
        <v>76</v>
      </c>
      <c r="V18" t="s">
        <v>77</v>
      </c>
      <c r="W18" t="s">
        <v>78</v>
      </c>
      <c r="X18" t="s">
        <v>79</v>
      </c>
      <c r="Y18" s="90" t="s">
        <v>80</v>
      </c>
      <c r="Z18" t="s">
        <v>81</v>
      </c>
      <c r="AA18">
        <v>17</v>
      </c>
      <c r="AB18" t="s">
        <v>82</v>
      </c>
      <c r="AC18" t="s">
        <v>83</v>
      </c>
      <c r="AD18" t="s">
        <v>84</v>
      </c>
      <c r="AF18">
        <v>51.514736743644001</v>
      </c>
      <c r="AG18">
        <v>2.4853422803899101</v>
      </c>
      <c r="AH18">
        <v>17</v>
      </c>
    </row>
    <row r="19" spans="1:34" ht="14.5" x14ac:dyDescent="0.35">
      <c r="A19" s="83" t="str">
        <f>campaigns!$B$2</f>
        <v>BU2024/02</v>
      </c>
      <c r="B19" s="6" t="s">
        <v>103</v>
      </c>
      <c r="C19" t="s">
        <v>69</v>
      </c>
      <c r="D19" s="87">
        <v>51.526917641280797</v>
      </c>
      <c r="E19" s="87">
        <v>2.5006201197231199</v>
      </c>
      <c r="F19">
        <v>51.526917641280797</v>
      </c>
      <c r="G19">
        <v>2.5006201197231199</v>
      </c>
      <c r="H19" t="s">
        <v>104</v>
      </c>
      <c r="I19">
        <v>615</v>
      </c>
      <c r="J19" t="s">
        <v>71</v>
      </c>
      <c r="K19" t="s">
        <v>72</v>
      </c>
      <c r="L19" s="6" t="s">
        <v>105</v>
      </c>
      <c r="M19" s="88">
        <v>75.520359530920402</v>
      </c>
      <c r="N19">
        <v>51.526917641280797</v>
      </c>
      <c r="O19">
        <v>2.5006201197231199</v>
      </c>
      <c r="P19">
        <v>19.2</v>
      </c>
      <c r="Q19" t="s">
        <v>74</v>
      </c>
      <c r="R19" t="s">
        <v>75</v>
      </c>
      <c r="S19" s="84" t="str">
        <f t="shared" si="0"/>
        <v>BU2024/02-Princess_Elisabeth_Energy_Island-PEI_SE01-VV</v>
      </c>
      <c r="T19" s="109" t="s">
        <v>685</v>
      </c>
      <c r="U19" t="s">
        <v>76</v>
      </c>
      <c r="V19" t="s">
        <v>77</v>
      </c>
      <c r="W19" t="s">
        <v>78</v>
      </c>
      <c r="X19" t="s">
        <v>79</v>
      </c>
      <c r="Y19" s="90" t="s">
        <v>106</v>
      </c>
      <c r="Z19" t="s">
        <v>81</v>
      </c>
      <c r="AA19">
        <v>17</v>
      </c>
      <c r="AB19" t="s">
        <v>82</v>
      </c>
      <c r="AC19" t="s">
        <v>83</v>
      </c>
      <c r="AD19" t="s">
        <v>84</v>
      </c>
      <c r="AF19">
        <v>51.526917641280797</v>
      </c>
      <c r="AG19">
        <v>2.5006201197231199</v>
      </c>
      <c r="AH19">
        <v>17</v>
      </c>
    </row>
    <row r="20" spans="1:34" ht="14.5" x14ac:dyDescent="0.35">
      <c r="A20" s="83" t="str">
        <f>campaigns!$B$2</f>
        <v>BU2024/02</v>
      </c>
      <c r="B20" s="6" t="s">
        <v>103</v>
      </c>
      <c r="C20" t="s">
        <v>69</v>
      </c>
      <c r="D20" s="87">
        <v>51.526396685046898</v>
      </c>
      <c r="E20" s="87">
        <v>2.5018746205617699</v>
      </c>
      <c r="F20">
        <v>51.526396685046898</v>
      </c>
      <c r="G20">
        <v>2.5018746205617699</v>
      </c>
      <c r="H20" t="s">
        <v>104</v>
      </c>
      <c r="I20">
        <v>615</v>
      </c>
      <c r="J20" t="s">
        <v>71</v>
      </c>
      <c r="K20" t="s">
        <v>72</v>
      </c>
      <c r="L20" s="6" t="s">
        <v>107</v>
      </c>
      <c r="M20" s="88">
        <v>191.590682210431</v>
      </c>
      <c r="N20">
        <v>51.526396685046898</v>
      </c>
      <c r="O20">
        <v>2.5018746205617699</v>
      </c>
      <c r="P20">
        <v>19.2</v>
      </c>
      <c r="Q20" t="s">
        <v>74</v>
      </c>
      <c r="R20" t="s">
        <v>75</v>
      </c>
      <c r="S20" s="84" t="str">
        <f t="shared" si="0"/>
        <v>BU2024/02-Princess_Elisabeth_Energy_Island-PEI_SE02-VV</v>
      </c>
      <c r="T20" s="109" t="s">
        <v>685</v>
      </c>
      <c r="U20" t="s">
        <v>76</v>
      </c>
      <c r="V20" t="s">
        <v>77</v>
      </c>
      <c r="W20" t="s">
        <v>78</v>
      </c>
      <c r="X20" t="s">
        <v>79</v>
      </c>
      <c r="Y20" s="90" t="s">
        <v>106</v>
      </c>
      <c r="Z20" t="s">
        <v>81</v>
      </c>
      <c r="AA20">
        <v>18</v>
      </c>
      <c r="AB20" t="s">
        <v>82</v>
      </c>
      <c r="AC20" t="s">
        <v>83</v>
      </c>
      <c r="AD20" t="s">
        <v>84</v>
      </c>
      <c r="AF20">
        <v>51.526396685046898</v>
      </c>
      <c r="AG20">
        <v>2.5018746205617699</v>
      </c>
      <c r="AH20">
        <v>18</v>
      </c>
    </row>
    <row r="21" spans="1:34" ht="14.5" x14ac:dyDescent="0.35">
      <c r="A21" s="83" t="str">
        <f>campaigns!$B$2</f>
        <v>BU2024/02</v>
      </c>
      <c r="B21" s="6" t="s">
        <v>103</v>
      </c>
      <c r="C21" t="s">
        <v>69</v>
      </c>
      <c r="D21" s="87">
        <v>51.525403800127599</v>
      </c>
      <c r="E21" s="87">
        <v>2.5042157574324899</v>
      </c>
      <c r="F21">
        <v>51.525403800127599</v>
      </c>
      <c r="G21">
        <v>2.5042157574324899</v>
      </c>
      <c r="H21" t="s">
        <v>104</v>
      </c>
      <c r="I21">
        <v>615</v>
      </c>
      <c r="J21" t="s">
        <v>71</v>
      </c>
      <c r="K21" t="s">
        <v>72</v>
      </c>
      <c r="L21" s="6" t="s">
        <v>108</v>
      </c>
      <c r="M21" s="88">
        <v>409.46621049493803</v>
      </c>
      <c r="N21">
        <v>51.525403800127599</v>
      </c>
      <c r="O21">
        <v>2.5042157574324899</v>
      </c>
      <c r="P21">
        <v>19.2</v>
      </c>
      <c r="Q21" t="s">
        <v>74</v>
      </c>
      <c r="R21" t="s">
        <v>75</v>
      </c>
      <c r="S21" s="84" t="str">
        <f t="shared" si="0"/>
        <v>BU2024/02-Princess_Elisabeth_Energy_Island-PEI_SE03-VV</v>
      </c>
      <c r="T21" s="109" t="s">
        <v>685</v>
      </c>
      <c r="U21" t="s">
        <v>76</v>
      </c>
      <c r="V21" t="s">
        <v>77</v>
      </c>
      <c r="W21" t="s">
        <v>78</v>
      </c>
      <c r="X21" t="s">
        <v>79</v>
      </c>
      <c r="Y21" s="90" t="s">
        <v>106</v>
      </c>
      <c r="Z21" t="s">
        <v>81</v>
      </c>
      <c r="AA21">
        <v>20</v>
      </c>
      <c r="AB21" t="s">
        <v>82</v>
      </c>
      <c r="AC21" t="s">
        <v>83</v>
      </c>
      <c r="AD21" t="s">
        <v>84</v>
      </c>
      <c r="AF21">
        <v>51.525403800127599</v>
      </c>
      <c r="AG21">
        <v>2.5042157574324899</v>
      </c>
      <c r="AH21">
        <v>20</v>
      </c>
    </row>
    <row r="22" spans="1:34" ht="14.5" x14ac:dyDescent="0.35">
      <c r="A22" s="83" t="str">
        <f>campaigns!$B$2</f>
        <v>BU2024/02</v>
      </c>
      <c r="B22" s="6" t="s">
        <v>103</v>
      </c>
      <c r="C22" t="s">
        <v>69</v>
      </c>
      <c r="D22" s="87">
        <v>51.524370109259202</v>
      </c>
      <c r="E22" s="87">
        <v>2.5065774300826802</v>
      </c>
      <c r="F22">
        <v>51.524370109259202</v>
      </c>
      <c r="G22">
        <v>2.5065774300826802</v>
      </c>
      <c r="H22" t="s">
        <v>104</v>
      </c>
      <c r="I22">
        <v>615</v>
      </c>
      <c r="J22" t="s">
        <v>71</v>
      </c>
      <c r="K22" t="s">
        <v>72</v>
      </c>
      <c r="L22" s="6" t="s">
        <v>109</v>
      </c>
      <c r="M22" s="88">
        <v>613.15760425498399</v>
      </c>
      <c r="N22">
        <v>51.524370109259202</v>
      </c>
      <c r="O22">
        <v>2.5065774300826802</v>
      </c>
      <c r="P22">
        <v>19.2</v>
      </c>
      <c r="Q22" t="s">
        <v>74</v>
      </c>
      <c r="R22" t="s">
        <v>75</v>
      </c>
      <c r="S22" s="84" t="str">
        <f t="shared" si="0"/>
        <v>BU2024/02-Princess_Elisabeth_Energy_Island-PEI_SE04-VV</v>
      </c>
      <c r="T22" s="109" t="s">
        <v>685</v>
      </c>
      <c r="U22" t="s">
        <v>76</v>
      </c>
      <c r="V22" t="s">
        <v>77</v>
      </c>
      <c r="W22" t="s">
        <v>78</v>
      </c>
      <c r="X22" t="s">
        <v>79</v>
      </c>
      <c r="Y22" s="90" t="s">
        <v>106</v>
      </c>
      <c r="Z22" t="s">
        <v>81</v>
      </c>
      <c r="AA22">
        <v>23</v>
      </c>
      <c r="AB22" t="s">
        <v>82</v>
      </c>
      <c r="AC22" t="s">
        <v>83</v>
      </c>
      <c r="AD22" t="s">
        <v>84</v>
      </c>
      <c r="AF22">
        <v>51.524370109259202</v>
      </c>
      <c r="AG22">
        <v>2.5065774300826802</v>
      </c>
      <c r="AH22">
        <v>23</v>
      </c>
    </row>
    <row r="23" spans="1:34" ht="14.5" x14ac:dyDescent="0.35">
      <c r="A23" s="83" t="str">
        <f>campaigns!$B$3</f>
        <v>GEOxyz2025</v>
      </c>
      <c r="B23" s="6" t="s">
        <v>68</v>
      </c>
      <c r="C23" t="s">
        <v>69</v>
      </c>
      <c r="D23" s="107">
        <v>51.537695300000003</v>
      </c>
      <c r="E23" s="107">
        <v>2.5084772700000002</v>
      </c>
      <c r="F23" s="107">
        <v>51.537695300000003</v>
      </c>
      <c r="G23" s="107">
        <v>2.5084772700000002</v>
      </c>
      <c r="H23" t="s">
        <v>70</v>
      </c>
      <c r="I23" s="112">
        <v>3243</v>
      </c>
      <c r="J23" t="s">
        <v>71</v>
      </c>
      <c r="K23" t="s">
        <v>72</v>
      </c>
      <c r="L23" s="6" t="s">
        <v>88</v>
      </c>
      <c r="M23" s="88">
        <v>962</v>
      </c>
      <c r="N23" s="107">
        <v>51.537695300000003</v>
      </c>
      <c r="O23" s="107">
        <v>2.5084772700000002</v>
      </c>
      <c r="P23">
        <v>20</v>
      </c>
      <c r="Q23" t="s">
        <v>74</v>
      </c>
      <c r="R23" t="s">
        <v>75</v>
      </c>
      <c r="S23" s="84" t="str">
        <f t="shared" si="0"/>
        <v>GEOxyz2025-Princess_Elisabeth_Energy_Island-PEI_NE05-VV</v>
      </c>
      <c r="T23" s="109" t="s">
        <v>685</v>
      </c>
      <c r="U23" t="s">
        <v>76</v>
      </c>
      <c r="V23" t="s">
        <v>77</v>
      </c>
      <c r="W23" t="s">
        <v>78</v>
      </c>
      <c r="X23" t="s">
        <v>79</v>
      </c>
      <c r="Y23" s="78">
        <v>45946</v>
      </c>
      <c r="Z23" t="s">
        <v>81</v>
      </c>
      <c r="AA23">
        <v>20</v>
      </c>
      <c r="AB23" t="s">
        <v>82</v>
      </c>
      <c r="AC23" t="s">
        <v>83</v>
      </c>
      <c r="AD23" t="s">
        <v>84</v>
      </c>
      <c r="AF23" s="110">
        <v>51.537714000000001</v>
      </c>
      <c r="AG23" s="110">
        <v>2.5084689999999998</v>
      </c>
      <c r="AH23">
        <v>20</v>
      </c>
    </row>
    <row r="24" spans="1:34" ht="14.5" x14ac:dyDescent="0.35">
      <c r="A24" s="83" t="str">
        <f>campaigns!$B$3</f>
        <v>GEOxyz2025</v>
      </c>
      <c r="B24" s="6" t="s">
        <v>68</v>
      </c>
      <c r="C24" t="s">
        <v>69</v>
      </c>
      <c r="D24" s="107">
        <v>51.540633100000001</v>
      </c>
      <c r="E24" s="107">
        <v>2.51188609</v>
      </c>
      <c r="F24" s="107">
        <v>51.540633100000001</v>
      </c>
      <c r="G24" s="107">
        <v>2.51188609</v>
      </c>
      <c r="H24" t="s">
        <v>70</v>
      </c>
      <c r="I24" s="112">
        <v>3243</v>
      </c>
      <c r="J24" t="s">
        <v>71</v>
      </c>
      <c r="K24" t="s">
        <v>72</v>
      </c>
      <c r="L24" s="6" t="s">
        <v>89</v>
      </c>
      <c r="M24" s="108">
        <v>1365</v>
      </c>
      <c r="N24" s="107">
        <v>51.540633100000001</v>
      </c>
      <c r="O24" s="107">
        <v>2.51188609</v>
      </c>
      <c r="P24">
        <v>20</v>
      </c>
      <c r="Q24" t="s">
        <v>74</v>
      </c>
      <c r="R24" t="s">
        <v>75</v>
      </c>
      <c r="S24" s="84" t="str">
        <f t="shared" si="0"/>
        <v>GEOxyz2025-Princess_Elisabeth_Energy_Island-PEI_NE06-VV</v>
      </c>
      <c r="T24" s="109" t="s">
        <v>685</v>
      </c>
      <c r="U24" t="s">
        <v>76</v>
      </c>
      <c r="V24" t="s">
        <v>77</v>
      </c>
      <c r="W24" t="s">
        <v>78</v>
      </c>
      <c r="X24" t="s">
        <v>79</v>
      </c>
      <c r="Y24" s="78">
        <v>45946</v>
      </c>
      <c r="Z24" t="s">
        <v>81</v>
      </c>
      <c r="AA24">
        <v>20</v>
      </c>
      <c r="AB24" t="s">
        <v>82</v>
      </c>
      <c r="AC24" t="s">
        <v>83</v>
      </c>
      <c r="AD24" t="s">
        <v>84</v>
      </c>
      <c r="AF24" s="109">
        <v>51.540655000000001</v>
      </c>
      <c r="AG24" s="109">
        <v>2.5118589999999998</v>
      </c>
      <c r="AH24">
        <v>20</v>
      </c>
    </row>
    <row r="25" spans="1:34" ht="14.5" x14ac:dyDescent="0.35">
      <c r="A25" s="83" t="str">
        <f>campaigns!$B$3</f>
        <v>GEOxyz2025</v>
      </c>
      <c r="B25" s="6" t="s">
        <v>68</v>
      </c>
      <c r="C25" t="s">
        <v>69</v>
      </c>
      <c r="D25" s="107">
        <v>51.545402000000003</v>
      </c>
      <c r="E25" s="107">
        <v>2.5161776200000001</v>
      </c>
      <c r="F25" s="107">
        <v>51.545402000000003</v>
      </c>
      <c r="G25" s="107">
        <v>2.5161776200000001</v>
      </c>
      <c r="H25" t="s">
        <v>70</v>
      </c>
      <c r="I25" s="112">
        <v>3243</v>
      </c>
      <c r="J25" t="s">
        <v>71</v>
      </c>
      <c r="K25" t="s">
        <v>72</v>
      </c>
      <c r="L25" s="6" t="s">
        <v>90</v>
      </c>
      <c r="M25" s="108">
        <v>1970</v>
      </c>
      <c r="N25" s="107">
        <v>51.545402000000003</v>
      </c>
      <c r="O25" s="107">
        <v>2.5161776200000001</v>
      </c>
      <c r="P25">
        <v>20</v>
      </c>
      <c r="Q25" t="s">
        <v>74</v>
      </c>
      <c r="R25" t="s">
        <v>75</v>
      </c>
      <c r="S25" s="84" t="str">
        <f t="shared" si="0"/>
        <v>GEOxyz2025-Princess_Elisabeth_Energy_Island-PEI_NE07-VV</v>
      </c>
      <c r="T25" s="109" t="s">
        <v>685</v>
      </c>
      <c r="U25" t="s">
        <v>76</v>
      </c>
      <c r="V25" t="s">
        <v>77</v>
      </c>
      <c r="W25" t="s">
        <v>78</v>
      </c>
      <c r="X25" t="s">
        <v>79</v>
      </c>
      <c r="Y25" s="78">
        <v>45946</v>
      </c>
      <c r="Z25" t="s">
        <v>81</v>
      </c>
      <c r="AA25">
        <v>20</v>
      </c>
      <c r="AB25" t="s">
        <v>82</v>
      </c>
      <c r="AC25" t="s">
        <v>83</v>
      </c>
      <c r="AD25" t="s">
        <v>84</v>
      </c>
      <c r="AF25" s="109">
        <v>51.545434</v>
      </c>
      <c r="AG25" s="109">
        <v>2.5162049999999998</v>
      </c>
      <c r="AH25">
        <v>20</v>
      </c>
    </row>
    <row r="26" spans="1:34" ht="14.5" x14ac:dyDescent="0.35">
      <c r="A26" s="83" t="str">
        <f>campaigns!$B$3</f>
        <v>GEOxyz2025</v>
      </c>
      <c r="B26" s="6" t="s">
        <v>68</v>
      </c>
      <c r="C26" t="s">
        <v>69</v>
      </c>
      <c r="D26" s="107">
        <v>51.550301099999999</v>
      </c>
      <c r="E26" s="107">
        <v>2.52130864</v>
      </c>
      <c r="F26" s="107">
        <v>51.550301099999999</v>
      </c>
      <c r="G26" s="107">
        <v>2.52130864</v>
      </c>
      <c r="H26" t="s">
        <v>70</v>
      </c>
      <c r="I26" s="112">
        <v>3243</v>
      </c>
      <c r="J26" t="s">
        <v>71</v>
      </c>
      <c r="K26" t="s">
        <v>72</v>
      </c>
      <c r="L26" s="6" t="s">
        <v>92</v>
      </c>
      <c r="M26" s="108">
        <v>2618</v>
      </c>
      <c r="N26" s="107">
        <v>51.550301099999999</v>
      </c>
      <c r="O26" s="107">
        <v>2.52130864</v>
      </c>
      <c r="P26">
        <v>24</v>
      </c>
      <c r="Q26" t="s">
        <v>74</v>
      </c>
      <c r="R26" t="s">
        <v>75</v>
      </c>
      <c r="S26" s="84" t="str">
        <f t="shared" si="0"/>
        <v>GEOxyz2025-Princess_Elisabeth_Energy_Island-PEI_NE08-VV</v>
      </c>
      <c r="T26" s="109" t="s">
        <v>685</v>
      </c>
      <c r="U26" t="s">
        <v>76</v>
      </c>
      <c r="V26" t="s">
        <v>77</v>
      </c>
      <c r="W26" t="s">
        <v>78</v>
      </c>
      <c r="X26" t="s">
        <v>79</v>
      </c>
      <c r="Y26" s="78">
        <v>45946</v>
      </c>
      <c r="Z26" t="s">
        <v>81</v>
      </c>
      <c r="AA26">
        <v>24</v>
      </c>
      <c r="AB26" t="s">
        <v>82</v>
      </c>
      <c r="AC26" t="s">
        <v>83</v>
      </c>
      <c r="AD26" t="s">
        <v>84</v>
      </c>
      <c r="AF26" s="109">
        <v>51.550313000000003</v>
      </c>
      <c r="AG26" s="109">
        <v>2.5213420000000002</v>
      </c>
      <c r="AH26">
        <v>24</v>
      </c>
    </row>
    <row r="27" spans="1:34" ht="14.5" x14ac:dyDescent="0.35">
      <c r="A27" s="83" t="str">
        <f>campaigns!$B$3</f>
        <v>GEOxyz2025</v>
      </c>
      <c r="B27" s="6" t="s">
        <v>68</v>
      </c>
      <c r="C27" t="s">
        <v>69</v>
      </c>
      <c r="D27" s="107">
        <v>51.556241900000003</v>
      </c>
      <c r="E27" s="107">
        <v>2.5270762100000002</v>
      </c>
      <c r="F27" s="107">
        <v>51.556241900000003</v>
      </c>
      <c r="G27" s="107">
        <v>2.5270762100000002</v>
      </c>
      <c r="H27" t="s">
        <v>70</v>
      </c>
      <c r="I27" s="112">
        <v>3243</v>
      </c>
      <c r="J27" t="s">
        <v>71</v>
      </c>
      <c r="K27" t="s">
        <v>72</v>
      </c>
      <c r="L27" s="6" t="s">
        <v>93</v>
      </c>
      <c r="M27" s="108">
        <v>3390</v>
      </c>
      <c r="N27" s="107">
        <v>51.556241900000003</v>
      </c>
      <c r="O27" s="107">
        <v>2.5270762100000002</v>
      </c>
      <c r="P27">
        <v>28</v>
      </c>
      <c r="Q27" t="s">
        <v>74</v>
      </c>
      <c r="R27" t="s">
        <v>75</v>
      </c>
      <c r="S27" s="84" t="str">
        <f t="shared" si="0"/>
        <v>GEOxyz2025-Princess_Elisabeth_Energy_Island-PEI_NE09-VV</v>
      </c>
      <c r="T27" s="109" t="s">
        <v>685</v>
      </c>
      <c r="U27" t="s">
        <v>76</v>
      </c>
      <c r="V27" t="s">
        <v>77</v>
      </c>
      <c r="W27" t="s">
        <v>78</v>
      </c>
      <c r="X27" t="s">
        <v>79</v>
      </c>
      <c r="Y27" s="78">
        <v>45946</v>
      </c>
      <c r="Z27" t="s">
        <v>81</v>
      </c>
      <c r="AA27">
        <v>28</v>
      </c>
      <c r="AB27" t="s">
        <v>82</v>
      </c>
      <c r="AC27" t="s">
        <v>83</v>
      </c>
      <c r="AD27" t="s">
        <v>84</v>
      </c>
      <c r="AF27" s="109">
        <v>51.556260000000002</v>
      </c>
      <c r="AG27" s="109">
        <v>2.5271240000000001</v>
      </c>
      <c r="AH27">
        <v>28</v>
      </c>
    </row>
    <row r="28" spans="1:34" ht="14.5" x14ac:dyDescent="0.35">
      <c r="A28" s="83" t="str">
        <f>campaigns!$B$3</f>
        <v>GEOxyz2025</v>
      </c>
      <c r="B28" s="6" t="s">
        <v>68</v>
      </c>
      <c r="C28" t="s">
        <v>69</v>
      </c>
      <c r="D28" s="107">
        <v>51.5621419</v>
      </c>
      <c r="E28" s="107">
        <v>2.53418732</v>
      </c>
      <c r="F28" s="107">
        <v>51.5621419</v>
      </c>
      <c r="G28" s="107">
        <v>2.53418732</v>
      </c>
      <c r="H28" t="s">
        <v>70</v>
      </c>
      <c r="I28" s="112">
        <v>3243</v>
      </c>
      <c r="J28" t="s">
        <v>71</v>
      </c>
      <c r="K28" t="s">
        <v>72</v>
      </c>
      <c r="L28" s="6" t="s">
        <v>94</v>
      </c>
      <c r="M28">
        <v>4205</v>
      </c>
      <c r="N28" s="107">
        <v>51.5621419</v>
      </c>
      <c r="O28" s="107">
        <v>2.53418732</v>
      </c>
      <c r="P28">
        <v>24</v>
      </c>
      <c r="Q28" t="s">
        <v>74</v>
      </c>
      <c r="R28" t="s">
        <v>75</v>
      </c>
      <c r="S28" s="84" t="str">
        <f t="shared" si="0"/>
        <v>GEOxyz2025-Princess_Elisabeth_Energy_Island-PEI_NE10-VV</v>
      </c>
      <c r="T28" s="109" t="s">
        <v>685</v>
      </c>
      <c r="U28" t="s">
        <v>76</v>
      </c>
      <c r="V28" t="s">
        <v>77</v>
      </c>
      <c r="W28" t="s">
        <v>78</v>
      </c>
      <c r="X28" t="s">
        <v>79</v>
      </c>
      <c r="Y28" s="78">
        <v>45946</v>
      </c>
      <c r="Z28" t="s">
        <v>81</v>
      </c>
      <c r="AA28">
        <v>24</v>
      </c>
      <c r="AB28" t="s">
        <v>82</v>
      </c>
      <c r="AC28" t="s">
        <v>83</v>
      </c>
      <c r="AD28" t="s">
        <v>84</v>
      </c>
      <c r="AF28" s="109">
        <v>51.562123999999997</v>
      </c>
      <c r="AG28" s="109">
        <v>2.5341879999999999</v>
      </c>
      <c r="AH28">
        <v>24</v>
      </c>
    </row>
    <row r="29" spans="1:34" ht="14.5" x14ac:dyDescent="0.35">
      <c r="A29" s="83" t="str">
        <f>campaigns!$B$3</f>
        <v>GEOxyz2025</v>
      </c>
      <c r="B29" s="6" t="s">
        <v>95</v>
      </c>
      <c r="C29" t="s">
        <v>69</v>
      </c>
      <c r="D29" s="107">
        <v>51.518489600000002</v>
      </c>
      <c r="E29" s="107">
        <v>2.4874618499999999</v>
      </c>
      <c r="F29" s="107">
        <v>51.518489600000002</v>
      </c>
      <c r="G29" s="107">
        <v>2.4874618499999999</v>
      </c>
      <c r="H29" t="s">
        <v>96</v>
      </c>
      <c r="I29" s="107">
        <v>435</v>
      </c>
      <c r="J29" t="s">
        <v>71</v>
      </c>
      <c r="K29" t="s">
        <v>72</v>
      </c>
      <c r="L29" s="6" t="s">
        <v>101</v>
      </c>
      <c r="M29">
        <v>1006</v>
      </c>
      <c r="N29" s="107">
        <v>51.518489600000002</v>
      </c>
      <c r="O29" s="107">
        <v>2.4874618499999999</v>
      </c>
      <c r="P29">
        <v>17</v>
      </c>
      <c r="Q29" t="s">
        <v>74</v>
      </c>
      <c r="R29" t="s">
        <v>75</v>
      </c>
      <c r="S29" s="84" t="str">
        <f t="shared" si="0"/>
        <v>GEOxyz2025-Princess_Elisabeth_Energy_Island-PEI_SW05-VV</v>
      </c>
      <c r="T29" s="109" t="s">
        <v>685</v>
      </c>
      <c r="U29" t="s">
        <v>76</v>
      </c>
      <c r="V29" t="s">
        <v>77</v>
      </c>
      <c r="W29" t="s">
        <v>78</v>
      </c>
      <c r="X29" t="s">
        <v>79</v>
      </c>
      <c r="Y29" s="78">
        <v>45946</v>
      </c>
      <c r="Z29" t="s">
        <v>81</v>
      </c>
      <c r="AA29">
        <v>17</v>
      </c>
      <c r="AB29" t="s">
        <v>82</v>
      </c>
      <c r="AC29" t="s">
        <v>83</v>
      </c>
      <c r="AD29" t="s">
        <v>84</v>
      </c>
      <c r="AF29" s="109">
        <v>51.518478000000002</v>
      </c>
      <c r="AG29" s="109">
        <v>2.4874329999999998</v>
      </c>
      <c r="AH29">
        <v>17</v>
      </c>
    </row>
    <row r="30" spans="1:34" ht="14.5" x14ac:dyDescent="0.35">
      <c r="A30" s="83" t="str">
        <f>campaigns!$B$3</f>
        <v>GEOxyz2025</v>
      </c>
      <c r="B30" s="6" t="s">
        <v>95</v>
      </c>
      <c r="C30" t="s">
        <v>69</v>
      </c>
      <c r="D30" s="107">
        <v>51.5146078</v>
      </c>
      <c r="E30" s="107">
        <v>2.4854103099999998</v>
      </c>
      <c r="F30" s="107">
        <v>51.5146078</v>
      </c>
      <c r="G30" s="107">
        <v>2.4854103099999998</v>
      </c>
      <c r="H30" t="s">
        <v>96</v>
      </c>
      <c r="I30" s="107">
        <v>435</v>
      </c>
      <c r="J30" t="s">
        <v>71</v>
      </c>
      <c r="K30" t="s">
        <v>72</v>
      </c>
      <c r="L30" s="6" t="s">
        <v>102</v>
      </c>
      <c r="M30">
        <v>1441</v>
      </c>
      <c r="N30" s="107">
        <v>51.5146078</v>
      </c>
      <c r="O30" s="107">
        <v>2.4854103099999998</v>
      </c>
      <c r="P30">
        <v>19</v>
      </c>
      <c r="Q30" t="s">
        <v>74</v>
      </c>
      <c r="R30" t="s">
        <v>75</v>
      </c>
      <c r="S30" s="84" t="str">
        <f t="shared" si="0"/>
        <v>GEOxyz2025-Princess_Elisabeth_Energy_Island-PEI_SW06-VV</v>
      </c>
      <c r="T30" s="109" t="s">
        <v>685</v>
      </c>
      <c r="U30" t="s">
        <v>76</v>
      </c>
      <c r="V30" t="s">
        <v>77</v>
      </c>
      <c r="W30" t="s">
        <v>78</v>
      </c>
      <c r="X30" t="s">
        <v>79</v>
      </c>
      <c r="Y30" s="78">
        <v>45946</v>
      </c>
      <c r="Z30" t="s">
        <v>81</v>
      </c>
      <c r="AA30">
        <v>19</v>
      </c>
      <c r="AB30" t="s">
        <v>82</v>
      </c>
      <c r="AC30" t="s">
        <v>83</v>
      </c>
      <c r="AD30" t="s">
        <v>84</v>
      </c>
      <c r="AF30" s="109">
        <v>51.514592999999998</v>
      </c>
      <c r="AG30" s="109">
        <v>2.4853749999999999</v>
      </c>
      <c r="AH30">
        <v>19</v>
      </c>
    </row>
  </sheetData>
  <mergeCells count="4">
    <mergeCell ref="B1:H1"/>
    <mergeCell ref="L1:P1"/>
    <mergeCell ref="AE1:AU1"/>
    <mergeCell ref="S1:AD1"/>
  </mergeCells>
  <phoneticPr fontId="24" type="noConversion"/>
  <hyperlinks>
    <hyperlink ref="Q2" r:id="rId1" xr:uid="{8F913C8F-90B0-4978-9F8B-0C5731B5FC53}"/>
    <hyperlink ref="R2" r:id="rId2" xr:uid="{A760ACBA-05D2-4874-BDD4-F2B5BB62A3EB}"/>
    <hyperlink ref="T2" r:id="rId3" xr:uid="{250FA4CA-5506-4022-B04F-968F0641EF50}"/>
    <hyperlink ref="U2" r:id="rId4" xr:uid="{AE71B0E6-DAE9-48DE-A8FD-469C35E22366}"/>
    <hyperlink ref="V2" r:id="rId5" display="INSTRUMENT_TYPE" xr:uid="{539B2C78-A0B0-4554-BB14-200566B72B76}"/>
    <hyperlink ref="X2" r:id="rId6" display="INSTRUMENT_MODEL" xr:uid="{35D8BD93-927C-41A3-926B-F4658460B70F}"/>
    <hyperlink ref="W2" r:id="rId7" xr:uid="{B856CCAF-739E-4C1A-824D-F17CE55593FB}"/>
    <hyperlink ref="J2" r:id="rId8" xr:uid="{4D0C54C0-117B-43CB-BDA3-8A0863E707FD}"/>
    <hyperlink ref="K2" r:id="rId9" xr:uid="{333607E9-1F65-4B30-8CED-0831C8EB1EEA}"/>
  </hyperlinks>
  <pageMargins left="0.7" right="0.7" top="0.75" bottom="0.75" header="0.3" footer="0.3"/>
  <legacyDrawing r:id="rId1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84160-83B2-4F9E-B36E-45746ECA5C7F}">
  <dimension ref="A1:X86"/>
  <sheetViews>
    <sheetView topLeftCell="B1" workbookViewId="0">
      <selection activeCell="A63" sqref="A63:XFD63"/>
    </sheetView>
  </sheetViews>
  <sheetFormatPr defaultRowHeight="12.5" x14ac:dyDescent="0.25"/>
  <cols>
    <col min="1" max="1" width="65.81640625" customWidth="1"/>
    <col min="2" max="2" width="69.54296875" style="6" customWidth="1"/>
    <col min="4" max="4" width="8.7265625" style="109"/>
    <col min="5" max="5" width="15.453125" style="78" bestFit="1" customWidth="1"/>
    <col min="6" max="6" width="9.81640625" style="78" bestFit="1" customWidth="1"/>
    <col min="7" max="7" width="11.453125" customWidth="1"/>
    <col min="9" max="9" width="10.453125" customWidth="1"/>
    <col min="10" max="11" width="8.7265625" style="109"/>
    <col min="20" max="20" width="8.81640625" style="6"/>
  </cols>
  <sheetData>
    <row r="1" spans="1:24" x14ac:dyDescent="0.25">
      <c r="A1" t="s">
        <v>110</v>
      </c>
      <c r="B1" s="93" t="s">
        <v>111</v>
      </c>
      <c r="C1" s="92"/>
      <c r="D1" s="92"/>
      <c r="E1" s="92"/>
      <c r="F1" s="92"/>
      <c r="G1" s="92"/>
      <c r="H1" s="92"/>
      <c r="I1" s="92"/>
      <c r="J1" s="92"/>
      <c r="K1" s="92"/>
      <c r="L1" s="92"/>
      <c r="M1" s="92"/>
      <c r="N1" s="92"/>
      <c r="O1" s="92"/>
      <c r="P1" s="92"/>
      <c r="Q1" s="92"/>
      <c r="R1" s="92"/>
      <c r="S1" s="94"/>
      <c r="T1" s="93" t="s">
        <v>112</v>
      </c>
      <c r="U1" s="92"/>
      <c r="V1" s="92"/>
      <c r="W1" s="92"/>
      <c r="X1" s="92"/>
    </row>
    <row r="2" spans="1:24" ht="175.75" customHeight="1" x14ac:dyDescent="0.25">
      <c r="A2" s="7" t="s">
        <v>39</v>
      </c>
      <c r="B2" s="7" t="s">
        <v>113</v>
      </c>
      <c r="C2" s="17" t="s">
        <v>114</v>
      </c>
      <c r="D2" s="113" t="s">
        <v>115</v>
      </c>
      <c r="E2" s="80" t="s">
        <v>116</v>
      </c>
      <c r="F2" s="80" t="s">
        <v>117</v>
      </c>
      <c r="G2" s="20" t="s">
        <v>118</v>
      </c>
      <c r="H2" s="51" t="s">
        <v>119</v>
      </c>
      <c r="I2" s="73" t="s">
        <v>120</v>
      </c>
      <c r="J2" s="113" t="s">
        <v>121</v>
      </c>
      <c r="K2" s="114" t="s">
        <v>122</v>
      </c>
      <c r="L2" s="2" t="s">
        <v>123</v>
      </c>
      <c r="M2" s="20" t="s">
        <v>124</v>
      </c>
      <c r="N2" s="2" t="s">
        <v>125</v>
      </c>
      <c r="O2" s="2" t="s">
        <v>126</v>
      </c>
      <c r="P2" s="2" t="s">
        <v>127</v>
      </c>
      <c r="Q2" s="2" t="s">
        <v>128</v>
      </c>
      <c r="R2" s="2" t="s">
        <v>129</v>
      </c>
      <c r="S2" s="2" t="s">
        <v>130</v>
      </c>
      <c r="T2" s="8" t="s">
        <v>131</v>
      </c>
      <c r="U2" s="18" t="s">
        <v>132</v>
      </c>
      <c r="V2" s="18" t="s">
        <v>133</v>
      </c>
      <c r="W2" s="2"/>
    </row>
    <row r="3" spans="1:24" ht="14.5" x14ac:dyDescent="0.35">
      <c r="A3" s="76" t="str">
        <f>events!S3</f>
        <v>BU2024/02-Princess_Elisabeth_Energy_Island-PEI_NE01-VV</v>
      </c>
      <c r="B3" s="77" t="str">
        <f>CONCATENATE(A3,"-",C3)</f>
        <v>BU2024/02-Princess_Elisabeth_Energy_Island-PEI_NE01-VV-VV1</v>
      </c>
      <c r="C3" s="89" t="s">
        <v>134</v>
      </c>
      <c r="D3" s="109">
        <v>1</v>
      </c>
      <c r="E3" s="90" t="s">
        <v>80</v>
      </c>
      <c r="F3" s="90" t="s">
        <v>80</v>
      </c>
      <c r="G3" t="s">
        <v>81</v>
      </c>
      <c r="H3" t="s">
        <v>135</v>
      </c>
      <c r="I3" t="s">
        <v>136</v>
      </c>
      <c r="J3" s="109">
        <v>1</v>
      </c>
      <c r="K3" s="109" t="s">
        <v>137</v>
      </c>
      <c r="L3">
        <v>18</v>
      </c>
      <c r="M3" t="s">
        <v>138</v>
      </c>
      <c r="Q3">
        <v>0.1</v>
      </c>
    </row>
    <row r="4" spans="1:24" ht="14.5" x14ac:dyDescent="0.35">
      <c r="A4" s="76" t="str">
        <f>events!S3</f>
        <v>BU2024/02-Princess_Elisabeth_Energy_Island-PEI_NE01-VV</v>
      </c>
      <c r="B4" s="77" t="str">
        <f t="shared" ref="B4:B67" si="0">CONCATENATE(A4,"-",C4)</f>
        <v>BU2024/02-Princess_Elisabeth_Energy_Island-PEI_NE01-VV-VV2</v>
      </c>
      <c r="C4" s="89" t="s">
        <v>139</v>
      </c>
      <c r="D4" s="109">
        <v>2</v>
      </c>
      <c r="E4" s="90" t="s">
        <v>80</v>
      </c>
      <c r="F4" s="90" t="s">
        <v>80</v>
      </c>
      <c r="G4" t="s">
        <v>81</v>
      </c>
      <c r="H4" t="s">
        <v>135</v>
      </c>
      <c r="I4" t="s">
        <v>136</v>
      </c>
      <c r="J4" s="109">
        <v>1</v>
      </c>
      <c r="K4" s="109" t="s">
        <v>137</v>
      </c>
      <c r="L4">
        <v>18</v>
      </c>
      <c r="M4" t="s">
        <v>138</v>
      </c>
      <c r="Q4">
        <v>0.1</v>
      </c>
    </row>
    <row r="5" spans="1:24" ht="14.5" x14ac:dyDescent="0.35">
      <c r="A5" s="76" t="str">
        <f>events!S3</f>
        <v>BU2024/02-Princess_Elisabeth_Energy_Island-PEI_NE01-VV</v>
      </c>
      <c r="B5" s="77" t="str">
        <f t="shared" si="0"/>
        <v>BU2024/02-Princess_Elisabeth_Energy_Island-PEI_NE01-VV-VV3</v>
      </c>
      <c r="C5" s="89" t="s">
        <v>140</v>
      </c>
      <c r="D5" s="109">
        <v>3</v>
      </c>
      <c r="E5" s="90" t="s">
        <v>80</v>
      </c>
      <c r="F5" s="90" t="s">
        <v>80</v>
      </c>
      <c r="G5" t="s">
        <v>81</v>
      </c>
      <c r="H5" t="s">
        <v>135</v>
      </c>
      <c r="I5" t="s">
        <v>136</v>
      </c>
      <c r="J5" s="109">
        <v>1</v>
      </c>
      <c r="K5" s="109" t="s">
        <v>137</v>
      </c>
      <c r="L5">
        <v>18</v>
      </c>
      <c r="M5" t="s">
        <v>138</v>
      </c>
      <c r="Q5">
        <v>0.1</v>
      </c>
    </row>
    <row r="6" spans="1:24" ht="14.5" x14ac:dyDescent="0.35">
      <c r="A6" s="76" t="str">
        <f>events!S4</f>
        <v>BU2024/02-Princess_Elisabeth_Energy_Island-PEI_NE02-VV</v>
      </c>
      <c r="B6" s="77" t="str">
        <f t="shared" si="0"/>
        <v>BU2024/02-Princess_Elisabeth_Energy_Island-PEI_NE02-VV-VV1</v>
      </c>
      <c r="C6" s="89" t="s">
        <v>134</v>
      </c>
      <c r="D6" s="109">
        <v>1</v>
      </c>
      <c r="E6" s="90" t="s">
        <v>80</v>
      </c>
      <c r="F6" s="90" t="s">
        <v>80</v>
      </c>
      <c r="G6" t="s">
        <v>81</v>
      </c>
      <c r="H6" t="s">
        <v>135</v>
      </c>
      <c r="I6" t="s">
        <v>136</v>
      </c>
      <c r="J6" s="109">
        <v>1</v>
      </c>
      <c r="K6" s="109" t="s">
        <v>137</v>
      </c>
      <c r="L6">
        <v>19</v>
      </c>
      <c r="M6" t="s">
        <v>138</v>
      </c>
      <c r="Q6">
        <v>0.1</v>
      </c>
    </row>
    <row r="7" spans="1:24" ht="14.5" x14ac:dyDescent="0.35">
      <c r="A7" s="76" t="str">
        <f>events!S4</f>
        <v>BU2024/02-Princess_Elisabeth_Energy_Island-PEI_NE02-VV</v>
      </c>
      <c r="B7" s="77" t="str">
        <f t="shared" si="0"/>
        <v>BU2024/02-Princess_Elisabeth_Energy_Island-PEI_NE02-VV-VV2</v>
      </c>
      <c r="C7" s="89" t="s">
        <v>139</v>
      </c>
      <c r="D7" s="109">
        <v>2</v>
      </c>
      <c r="E7" s="90" t="s">
        <v>80</v>
      </c>
      <c r="F7" s="90" t="s">
        <v>80</v>
      </c>
      <c r="G7" t="s">
        <v>81</v>
      </c>
      <c r="H7" t="s">
        <v>135</v>
      </c>
      <c r="I7" t="s">
        <v>136</v>
      </c>
      <c r="J7" s="109">
        <v>1</v>
      </c>
      <c r="K7" s="109" t="s">
        <v>137</v>
      </c>
      <c r="L7">
        <v>19</v>
      </c>
      <c r="M7" t="s">
        <v>138</v>
      </c>
      <c r="Q7">
        <v>0.1</v>
      </c>
    </row>
    <row r="8" spans="1:24" ht="14.5" x14ac:dyDescent="0.35">
      <c r="A8" s="76" t="str">
        <f>events!S4</f>
        <v>BU2024/02-Princess_Elisabeth_Energy_Island-PEI_NE02-VV</v>
      </c>
      <c r="B8" s="77" t="str">
        <f t="shared" si="0"/>
        <v>BU2024/02-Princess_Elisabeth_Energy_Island-PEI_NE02-VV-VV3</v>
      </c>
      <c r="C8" s="89" t="s">
        <v>140</v>
      </c>
      <c r="D8" s="109">
        <v>3</v>
      </c>
      <c r="E8" s="90" t="s">
        <v>80</v>
      </c>
      <c r="F8" s="90" t="s">
        <v>80</v>
      </c>
      <c r="G8" t="s">
        <v>81</v>
      </c>
      <c r="H8" t="s">
        <v>135</v>
      </c>
      <c r="I8" t="s">
        <v>136</v>
      </c>
      <c r="J8" s="109">
        <v>1</v>
      </c>
      <c r="K8" s="109" t="s">
        <v>137</v>
      </c>
      <c r="L8">
        <v>19</v>
      </c>
      <c r="M8" t="s">
        <v>138</v>
      </c>
      <c r="Q8">
        <v>0.1</v>
      </c>
    </row>
    <row r="9" spans="1:24" ht="14.5" x14ac:dyDescent="0.35">
      <c r="A9" s="76" t="str">
        <f>events!S5</f>
        <v>BU2024/02-Princess_Elisabeth_Energy_Island-PEI_NE03-VV</v>
      </c>
      <c r="B9" s="77" t="str">
        <f t="shared" si="0"/>
        <v>BU2024/02-Princess_Elisabeth_Energy_Island-PEI_NE03-VV-VV1</v>
      </c>
      <c r="C9" s="89" t="s">
        <v>134</v>
      </c>
      <c r="D9" s="109">
        <v>1</v>
      </c>
      <c r="E9" s="90" t="s">
        <v>80</v>
      </c>
      <c r="F9" s="90" t="s">
        <v>80</v>
      </c>
      <c r="G9" t="s">
        <v>81</v>
      </c>
      <c r="H9" t="s">
        <v>135</v>
      </c>
      <c r="I9" t="s">
        <v>136</v>
      </c>
      <c r="J9" s="109">
        <v>1</v>
      </c>
      <c r="K9" s="109" t="s">
        <v>137</v>
      </c>
      <c r="L9">
        <v>19</v>
      </c>
      <c r="M9" t="s">
        <v>138</v>
      </c>
      <c r="Q9">
        <v>0.1</v>
      </c>
    </row>
    <row r="10" spans="1:24" ht="14.5" x14ac:dyDescent="0.35">
      <c r="A10" s="76" t="str">
        <f>events!S5</f>
        <v>BU2024/02-Princess_Elisabeth_Energy_Island-PEI_NE03-VV</v>
      </c>
      <c r="B10" s="77" t="str">
        <f t="shared" si="0"/>
        <v>BU2024/02-Princess_Elisabeth_Energy_Island-PEI_NE03-VV-VV2</v>
      </c>
      <c r="C10" s="89" t="s">
        <v>139</v>
      </c>
      <c r="D10" s="109">
        <v>2</v>
      </c>
      <c r="E10" s="90" t="s">
        <v>80</v>
      </c>
      <c r="F10" s="90" t="s">
        <v>80</v>
      </c>
      <c r="G10" t="s">
        <v>81</v>
      </c>
      <c r="H10" t="s">
        <v>135</v>
      </c>
      <c r="I10" t="s">
        <v>136</v>
      </c>
      <c r="J10" s="109">
        <v>1</v>
      </c>
      <c r="K10" s="109" t="s">
        <v>137</v>
      </c>
      <c r="L10">
        <v>19</v>
      </c>
      <c r="M10" t="s">
        <v>138</v>
      </c>
      <c r="Q10">
        <v>0.1</v>
      </c>
    </row>
    <row r="11" spans="1:24" ht="14.5" x14ac:dyDescent="0.35">
      <c r="A11" s="76" t="str">
        <f>events!S5</f>
        <v>BU2024/02-Princess_Elisabeth_Energy_Island-PEI_NE03-VV</v>
      </c>
      <c r="B11" s="77" t="str">
        <f t="shared" si="0"/>
        <v>BU2024/02-Princess_Elisabeth_Energy_Island-PEI_NE03-VV-VV3</v>
      </c>
      <c r="C11" s="89" t="s">
        <v>140</v>
      </c>
      <c r="D11" s="109">
        <v>3</v>
      </c>
      <c r="E11" s="90" t="s">
        <v>80</v>
      </c>
      <c r="F11" s="90" t="s">
        <v>80</v>
      </c>
      <c r="G11" t="s">
        <v>81</v>
      </c>
      <c r="H11" t="s">
        <v>135</v>
      </c>
      <c r="I11" t="s">
        <v>136</v>
      </c>
      <c r="J11" s="109">
        <v>1</v>
      </c>
      <c r="K11" s="109" t="s">
        <v>137</v>
      </c>
      <c r="L11">
        <v>19</v>
      </c>
      <c r="M11" t="s">
        <v>138</v>
      </c>
      <c r="Q11">
        <v>0.1</v>
      </c>
    </row>
    <row r="12" spans="1:24" ht="14.5" x14ac:dyDescent="0.35">
      <c r="A12" s="76" t="str">
        <f>events!S6</f>
        <v>BU2024/02-Princess_Elisabeth_Energy_Island-PEI_NE04-VV</v>
      </c>
      <c r="B12" s="77" t="str">
        <f t="shared" si="0"/>
        <v>BU2024/02-Princess_Elisabeth_Energy_Island-PEI_NE04-VV-VV1</v>
      </c>
      <c r="C12" s="89" t="s">
        <v>134</v>
      </c>
      <c r="D12" s="109">
        <v>1</v>
      </c>
      <c r="E12" s="90" t="s">
        <v>80</v>
      </c>
      <c r="F12" s="90" t="s">
        <v>80</v>
      </c>
      <c r="G12" t="s">
        <v>81</v>
      </c>
      <c r="H12" t="s">
        <v>135</v>
      </c>
      <c r="I12" t="s">
        <v>136</v>
      </c>
      <c r="J12" s="109">
        <v>1</v>
      </c>
      <c r="K12" s="109" t="s">
        <v>137</v>
      </c>
      <c r="L12">
        <v>20</v>
      </c>
      <c r="M12" t="s">
        <v>138</v>
      </c>
      <c r="Q12">
        <v>0.1</v>
      </c>
    </row>
    <row r="13" spans="1:24" ht="14.5" x14ac:dyDescent="0.35">
      <c r="A13" s="76" t="str">
        <f>events!S6</f>
        <v>BU2024/02-Princess_Elisabeth_Energy_Island-PEI_NE04-VV</v>
      </c>
      <c r="B13" s="77" t="str">
        <f t="shared" si="0"/>
        <v>BU2024/02-Princess_Elisabeth_Energy_Island-PEI_NE04-VV-VV2</v>
      </c>
      <c r="C13" s="89" t="s">
        <v>139</v>
      </c>
      <c r="D13" s="109">
        <v>2</v>
      </c>
      <c r="E13" s="90" t="s">
        <v>80</v>
      </c>
      <c r="F13" s="90" t="s">
        <v>80</v>
      </c>
      <c r="G13" t="s">
        <v>81</v>
      </c>
      <c r="H13" t="s">
        <v>135</v>
      </c>
      <c r="I13" t="s">
        <v>136</v>
      </c>
      <c r="J13" s="109">
        <v>1</v>
      </c>
      <c r="K13" s="109" t="s">
        <v>137</v>
      </c>
      <c r="L13">
        <v>20</v>
      </c>
      <c r="M13" t="s">
        <v>138</v>
      </c>
      <c r="Q13">
        <v>0.1</v>
      </c>
    </row>
    <row r="14" spans="1:24" ht="14.5" x14ac:dyDescent="0.35">
      <c r="A14" s="76" t="str">
        <f>events!S6</f>
        <v>BU2024/02-Princess_Elisabeth_Energy_Island-PEI_NE04-VV</v>
      </c>
      <c r="B14" s="77" t="str">
        <f t="shared" si="0"/>
        <v>BU2024/02-Princess_Elisabeth_Energy_Island-PEI_NE04-VV-VV3</v>
      </c>
      <c r="C14" s="89" t="s">
        <v>140</v>
      </c>
      <c r="D14" s="109">
        <v>3</v>
      </c>
      <c r="E14" s="90" t="s">
        <v>80</v>
      </c>
      <c r="F14" s="90" t="s">
        <v>80</v>
      </c>
      <c r="G14" t="s">
        <v>81</v>
      </c>
      <c r="H14" t="s">
        <v>135</v>
      </c>
      <c r="I14" t="s">
        <v>136</v>
      </c>
      <c r="J14" s="109">
        <v>1</v>
      </c>
      <c r="K14" s="109" t="s">
        <v>137</v>
      </c>
      <c r="L14">
        <v>20</v>
      </c>
      <c r="M14" t="s">
        <v>138</v>
      </c>
      <c r="Q14">
        <v>0.1</v>
      </c>
    </row>
    <row r="15" spans="1:24" ht="14.5" x14ac:dyDescent="0.35">
      <c r="A15" s="76" t="str">
        <f>events!S7</f>
        <v>BU2024/02-Princess_Elisabeth_Energy_Island-PEI_NE05-VV</v>
      </c>
      <c r="B15" s="77" t="str">
        <f t="shared" si="0"/>
        <v>BU2024/02-Princess_Elisabeth_Energy_Island-PEI_NE05-VV-VV1</v>
      </c>
      <c r="C15" s="89" t="s">
        <v>134</v>
      </c>
      <c r="D15" s="109">
        <v>1</v>
      </c>
      <c r="E15" s="90" t="s">
        <v>80</v>
      </c>
      <c r="F15" s="90" t="s">
        <v>80</v>
      </c>
      <c r="G15" t="s">
        <v>81</v>
      </c>
      <c r="H15" t="s">
        <v>135</v>
      </c>
      <c r="I15" t="s">
        <v>136</v>
      </c>
      <c r="J15" s="109">
        <v>1</v>
      </c>
      <c r="K15" s="109" t="s">
        <v>137</v>
      </c>
      <c r="L15">
        <v>20</v>
      </c>
      <c r="M15" t="s">
        <v>138</v>
      </c>
      <c r="Q15">
        <v>0.1</v>
      </c>
    </row>
    <row r="16" spans="1:24" ht="14.5" x14ac:dyDescent="0.35">
      <c r="A16" s="76" t="str">
        <f>events!S7</f>
        <v>BU2024/02-Princess_Elisabeth_Energy_Island-PEI_NE05-VV</v>
      </c>
      <c r="B16" s="77" t="str">
        <f t="shared" si="0"/>
        <v>BU2024/02-Princess_Elisabeth_Energy_Island-PEI_NE05-VV-VV2</v>
      </c>
      <c r="C16" s="89" t="s">
        <v>139</v>
      </c>
      <c r="D16" s="109">
        <v>2</v>
      </c>
      <c r="E16" s="90" t="s">
        <v>80</v>
      </c>
      <c r="F16" s="90" t="s">
        <v>80</v>
      </c>
      <c r="G16" t="s">
        <v>81</v>
      </c>
      <c r="H16" t="s">
        <v>135</v>
      </c>
      <c r="I16" t="s">
        <v>136</v>
      </c>
      <c r="J16" s="109">
        <v>1</v>
      </c>
      <c r="K16" s="109" t="s">
        <v>137</v>
      </c>
      <c r="L16">
        <v>20</v>
      </c>
      <c r="M16" t="s">
        <v>138</v>
      </c>
      <c r="Q16">
        <v>0.1</v>
      </c>
    </row>
    <row r="17" spans="1:17" ht="14.5" x14ac:dyDescent="0.35">
      <c r="A17" s="76" t="str">
        <f>events!S7</f>
        <v>BU2024/02-Princess_Elisabeth_Energy_Island-PEI_NE05-VV</v>
      </c>
      <c r="B17" s="77" t="str">
        <f t="shared" si="0"/>
        <v>BU2024/02-Princess_Elisabeth_Energy_Island-PEI_NE05-VV-VV3</v>
      </c>
      <c r="C17" s="89" t="s">
        <v>140</v>
      </c>
      <c r="D17" s="109">
        <v>3</v>
      </c>
      <c r="E17" s="90" t="s">
        <v>80</v>
      </c>
      <c r="F17" s="90" t="s">
        <v>80</v>
      </c>
      <c r="G17" t="s">
        <v>81</v>
      </c>
      <c r="H17" t="s">
        <v>135</v>
      </c>
      <c r="I17" t="s">
        <v>136</v>
      </c>
      <c r="J17" s="109">
        <v>1</v>
      </c>
      <c r="K17" s="109" t="s">
        <v>137</v>
      </c>
      <c r="L17">
        <v>20</v>
      </c>
      <c r="M17" t="s">
        <v>138</v>
      </c>
      <c r="Q17">
        <v>0.1</v>
      </c>
    </row>
    <row r="18" spans="1:17" ht="14.5" x14ac:dyDescent="0.35">
      <c r="A18" s="76" t="str">
        <f>events!S8</f>
        <v>BU2024/02-Princess_Elisabeth_Energy_Island-PEI_NE06-VV</v>
      </c>
      <c r="B18" s="77" t="str">
        <f t="shared" si="0"/>
        <v>BU2024/02-Princess_Elisabeth_Energy_Island-PEI_NE06-VV-VV1</v>
      </c>
      <c r="C18" s="89" t="s">
        <v>134</v>
      </c>
      <c r="D18" s="109">
        <v>1</v>
      </c>
      <c r="E18" s="90" t="s">
        <v>80</v>
      </c>
      <c r="F18" s="90" t="s">
        <v>80</v>
      </c>
      <c r="G18" t="s">
        <v>81</v>
      </c>
      <c r="H18" t="s">
        <v>135</v>
      </c>
      <c r="I18" t="s">
        <v>136</v>
      </c>
      <c r="J18" s="109">
        <v>1</v>
      </c>
      <c r="K18" s="109" t="s">
        <v>137</v>
      </c>
      <c r="L18">
        <v>21</v>
      </c>
      <c r="M18" t="s">
        <v>138</v>
      </c>
      <c r="Q18">
        <v>0.1</v>
      </c>
    </row>
    <row r="19" spans="1:17" ht="14.5" x14ac:dyDescent="0.35">
      <c r="A19" s="76" t="str">
        <f>events!S8</f>
        <v>BU2024/02-Princess_Elisabeth_Energy_Island-PEI_NE06-VV</v>
      </c>
      <c r="B19" s="77" t="str">
        <f t="shared" si="0"/>
        <v>BU2024/02-Princess_Elisabeth_Energy_Island-PEI_NE06-VV-VV2</v>
      </c>
      <c r="C19" s="89" t="s">
        <v>139</v>
      </c>
      <c r="D19" s="109">
        <v>2</v>
      </c>
      <c r="E19" s="90" t="s">
        <v>80</v>
      </c>
      <c r="F19" s="90" t="s">
        <v>80</v>
      </c>
      <c r="G19" t="s">
        <v>81</v>
      </c>
      <c r="H19" t="s">
        <v>135</v>
      </c>
      <c r="I19" t="s">
        <v>136</v>
      </c>
      <c r="J19" s="109">
        <v>1</v>
      </c>
      <c r="K19" s="109" t="s">
        <v>137</v>
      </c>
      <c r="L19">
        <v>21</v>
      </c>
      <c r="M19" t="s">
        <v>138</v>
      </c>
      <c r="Q19">
        <v>0.1</v>
      </c>
    </row>
    <row r="20" spans="1:17" ht="14.5" x14ac:dyDescent="0.35">
      <c r="A20" s="76" t="str">
        <f>events!S8</f>
        <v>BU2024/02-Princess_Elisabeth_Energy_Island-PEI_NE06-VV</v>
      </c>
      <c r="B20" s="77" t="str">
        <f t="shared" si="0"/>
        <v>BU2024/02-Princess_Elisabeth_Energy_Island-PEI_NE06-VV-VV3</v>
      </c>
      <c r="C20" s="89" t="s">
        <v>140</v>
      </c>
      <c r="D20" s="109">
        <v>3</v>
      </c>
      <c r="E20" s="90" t="s">
        <v>80</v>
      </c>
      <c r="F20" s="90" t="s">
        <v>80</v>
      </c>
      <c r="G20" t="s">
        <v>81</v>
      </c>
      <c r="H20" t="s">
        <v>135</v>
      </c>
      <c r="I20" t="s">
        <v>136</v>
      </c>
      <c r="J20" s="109">
        <v>1</v>
      </c>
      <c r="K20" s="109" t="s">
        <v>137</v>
      </c>
      <c r="L20">
        <v>21</v>
      </c>
      <c r="M20" t="s">
        <v>138</v>
      </c>
      <c r="Q20">
        <v>0.1</v>
      </c>
    </row>
    <row r="21" spans="1:17" ht="14.5" x14ac:dyDescent="0.35">
      <c r="A21" s="76" t="str">
        <f>events!S9</f>
        <v>BU2024/02-Princess_Elisabeth_Energy_Island-PEI_NE07-VV</v>
      </c>
      <c r="B21" s="77" t="str">
        <f t="shared" si="0"/>
        <v>BU2024/02-Princess_Elisabeth_Energy_Island-PEI_NE07-VV-VV1</v>
      </c>
      <c r="C21" s="89" t="s">
        <v>134</v>
      </c>
      <c r="D21" s="109">
        <v>1</v>
      </c>
      <c r="E21" s="90" t="s">
        <v>91</v>
      </c>
      <c r="F21" s="90" t="s">
        <v>91</v>
      </c>
      <c r="G21" t="s">
        <v>81</v>
      </c>
      <c r="H21" t="s">
        <v>135</v>
      </c>
      <c r="I21" t="s">
        <v>136</v>
      </c>
      <c r="J21" s="109">
        <v>1</v>
      </c>
      <c r="K21" s="109" t="s">
        <v>137</v>
      </c>
      <c r="L21">
        <v>21</v>
      </c>
      <c r="M21" t="s">
        <v>138</v>
      </c>
      <c r="Q21">
        <v>0.1</v>
      </c>
    </row>
    <row r="22" spans="1:17" ht="14.5" x14ac:dyDescent="0.35">
      <c r="A22" s="76" t="str">
        <f>events!S9</f>
        <v>BU2024/02-Princess_Elisabeth_Energy_Island-PEI_NE07-VV</v>
      </c>
      <c r="B22" s="77" t="str">
        <f t="shared" si="0"/>
        <v>BU2024/02-Princess_Elisabeth_Energy_Island-PEI_NE07-VV-VV2</v>
      </c>
      <c r="C22" s="89" t="s">
        <v>139</v>
      </c>
      <c r="D22" s="109">
        <v>2</v>
      </c>
      <c r="E22" s="90" t="s">
        <v>91</v>
      </c>
      <c r="F22" s="90" t="s">
        <v>91</v>
      </c>
      <c r="G22" t="s">
        <v>81</v>
      </c>
      <c r="H22" t="s">
        <v>135</v>
      </c>
      <c r="I22" t="s">
        <v>136</v>
      </c>
      <c r="J22" s="109">
        <v>1</v>
      </c>
      <c r="K22" s="109" t="s">
        <v>137</v>
      </c>
      <c r="L22">
        <v>21</v>
      </c>
      <c r="M22" t="s">
        <v>138</v>
      </c>
      <c r="Q22">
        <v>0.1</v>
      </c>
    </row>
    <row r="23" spans="1:17" ht="14.5" x14ac:dyDescent="0.35">
      <c r="A23" s="76" t="str">
        <f>events!S9</f>
        <v>BU2024/02-Princess_Elisabeth_Energy_Island-PEI_NE07-VV</v>
      </c>
      <c r="B23" s="77" t="str">
        <f t="shared" si="0"/>
        <v>BU2024/02-Princess_Elisabeth_Energy_Island-PEI_NE07-VV-VV3</v>
      </c>
      <c r="C23" s="89" t="s">
        <v>140</v>
      </c>
      <c r="D23" s="109">
        <v>3</v>
      </c>
      <c r="E23" s="90" t="s">
        <v>91</v>
      </c>
      <c r="F23" s="90" t="s">
        <v>91</v>
      </c>
      <c r="G23" t="s">
        <v>81</v>
      </c>
      <c r="H23" t="s">
        <v>135</v>
      </c>
      <c r="I23" t="s">
        <v>136</v>
      </c>
      <c r="J23" s="109">
        <v>1</v>
      </c>
      <c r="K23" s="109" t="s">
        <v>137</v>
      </c>
      <c r="L23">
        <v>21</v>
      </c>
      <c r="M23" t="s">
        <v>138</v>
      </c>
      <c r="Q23">
        <v>0.1</v>
      </c>
    </row>
    <row r="24" spans="1:17" ht="14.5" x14ac:dyDescent="0.35">
      <c r="A24" s="76" t="str">
        <f>events!S10</f>
        <v>BU2024/02-Princess_Elisabeth_Energy_Island-PEI_NE08-VV</v>
      </c>
      <c r="B24" s="77" t="str">
        <f t="shared" si="0"/>
        <v>BU2024/02-Princess_Elisabeth_Energy_Island-PEI_NE08-VV-VV1</v>
      </c>
      <c r="C24" s="89" t="s">
        <v>134</v>
      </c>
      <c r="D24" s="109">
        <v>1</v>
      </c>
      <c r="E24" s="90" t="s">
        <v>91</v>
      </c>
      <c r="F24" s="90" t="s">
        <v>91</v>
      </c>
      <c r="G24" t="s">
        <v>81</v>
      </c>
      <c r="H24" t="s">
        <v>135</v>
      </c>
      <c r="I24" t="s">
        <v>136</v>
      </c>
      <c r="J24" s="109">
        <v>1</v>
      </c>
      <c r="K24" s="109" t="s">
        <v>137</v>
      </c>
      <c r="L24">
        <v>23</v>
      </c>
      <c r="M24" t="s">
        <v>138</v>
      </c>
      <c r="Q24">
        <v>0.1</v>
      </c>
    </row>
    <row r="25" spans="1:17" ht="14.5" x14ac:dyDescent="0.35">
      <c r="A25" s="76" t="str">
        <f>events!S10</f>
        <v>BU2024/02-Princess_Elisabeth_Energy_Island-PEI_NE08-VV</v>
      </c>
      <c r="B25" s="77" t="str">
        <f t="shared" si="0"/>
        <v>BU2024/02-Princess_Elisabeth_Energy_Island-PEI_NE08-VV-VV2</v>
      </c>
      <c r="C25" s="89" t="s">
        <v>139</v>
      </c>
      <c r="D25" s="109">
        <v>2</v>
      </c>
      <c r="E25" s="90" t="s">
        <v>91</v>
      </c>
      <c r="F25" s="90" t="s">
        <v>91</v>
      </c>
      <c r="G25" t="s">
        <v>81</v>
      </c>
      <c r="H25" t="s">
        <v>135</v>
      </c>
      <c r="I25" t="s">
        <v>136</v>
      </c>
      <c r="J25" s="109">
        <v>1</v>
      </c>
      <c r="K25" s="109" t="s">
        <v>137</v>
      </c>
      <c r="L25">
        <v>23</v>
      </c>
      <c r="M25" t="s">
        <v>138</v>
      </c>
      <c r="Q25">
        <v>0.1</v>
      </c>
    </row>
    <row r="26" spans="1:17" ht="14.5" x14ac:dyDescent="0.35">
      <c r="A26" s="76" t="str">
        <f>events!S10</f>
        <v>BU2024/02-Princess_Elisabeth_Energy_Island-PEI_NE08-VV</v>
      </c>
      <c r="B26" s="77" t="str">
        <f t="shared" si="0"/>
        <v>BU2024/02-Princess_Elisabeth_Energy_Island-PEI_NE08-VV-VV3</v>
      </c>
      <c r="C26" s="89" t="s">
        <v>140</v>
      </c>
      <c r="D26" s="109">
        <v>3</v>
      </c>
      <c r="E26" s="90" t="s">
        <v>91</v>
      </c>
      <c r="F26" s="90" t="s">
        <v>91</v>
      </c>
      <c r="G26" t="s">
        <v>81</v>
      </c>
      <c r="H26" t="s">
        <v>135</v>
      </c>
      <c r="I26" t="s">
        <v>136</v>
      </c>
      <c r="J26" s="109">
        <v>1</v>
      </c>
      <c r="K26" s="109" t="s">
        <v>137</v>
      </c>
      <c r="L26">
        <v>23</v>
      </c>
      <c r="M26" t="s">
        <v>138</v>
      </c>
      <c r="Q26">
        <v>0.1</v>
      </c>
    </row>
    <row r="27" spans="1:17" ht="14.5" x14ac:dyDescent="0.35">
      <c r="A27" s="76" t="str">
        <f>events!S11</f>
        <v>BU2024/02-Princess_Elisabeth_Energy_Island-PEI_NE09-VV</v>
      </c>
      <c r="B27" s="77" t="str">
        <f t="shared" si="0"/>
        <v>BU2024/02-Princess_Elisabeth_Energy_Island-PEI_NE09-VV-VV1</v>
      </c>
      <c r="C27" s="89" t="s">
        <v>134</v>
      </c>
      <c r="D27" s="109">
        <v>1</v>
      </c>
      <c r="E27" s="90" t="s">
        <v>91</v>
      </c>
      <c r="F27" s="90" t="s">
        <v>91</v>
      </c>
      <c r="G27" t="s">
        <v>81</v>
      </c>
      <c r="H27" t="s">
        <v>135</v>
      </c>
      <c r="I27" t="s">
        <v>136</v>
      </c>
      <c r="J27" s="109">
        <v>1</v>
      </c>
      <c r="K27" s="109" t="s">
        <v>137</v>
      </c>
      <c r="L27">
        <v>24</v>
      </c>
      <c r="M27" t="s">
        <v>138</v>
      </c>
      <c r="Q27">
        <v>0.1</v>
      </c>
    </row>
    <row r="28" spans="1:17" ht="14.5" x14ac:dyDescent="0.35">
      <c r="A28" s="76" t="str">
        <f>events!S11</f>
        <v>BU2024/02-Princess_Elisabeth_Energy_Island-PEI_NE09-VV</v>
      </c>
      <c r="B28" s="77" t="str">
        <f t="shared" si="0"/>
        <v>BU2024/02-Princess_Elisabeth_Energy_Island-PEI_NE09-VV-VV2</v>
      </c>
      <c r="C28" s="89" t="s">
        <v>139</v>
      </c>
      <c r="D28" s="109">
        <v>2</v>
      </c>
      <c r="E28" s="90" t="s">
        <v>91</v>
      </c>
      <c r="F28" s="90" t="s">
        <v>91</v>
      </c>
      <c r="G28" t="s">
        <v>81</v>
      </c>
      <c r="H28" t="s">
        <v>135</v>
      </c>
      <c r="I28" t="s">
        <v>136</v>
      </c>
      <c r="J28" s="109">
        <v>1</v>
      </c>
      <c r="K28" s="109" t="s">
        <v>137</v>
      </c>
      <c r="L28">
        <v>24</v>
      </c>
      <c r="M28" t="s">
        <v>138</v>
      </c>
      <c r="Q28">
        <v>0.1</v>
      </c>
    </row>
    <row r="29" spans="1:17" ht="14.5" x14ac:dyDescent="0.35">
      <c r="A29" s="76" t="str">
        <f>events!S11</f>
        <v>BU2024/02-Princess_Elisabeth_Energy_Island-PEI_NE09-VV</v>
      </c>
      <c r="B29" s="77" t="str">
        <f t="shared" si="0"/>
        <v>BU2024/02-Princess_Elisabeth_Energy_Island-PEI_NE09-VV-VV3</v>
      </c>
      <c r="C29" s="89" t="s">
        <v>140</v>
      </c>
      <c r="D29" s="109">
        <v>3</v>
      </c>
      <c r="E29" s="90" t="s">
        <v>91</v>
      </c>
      <c r="F29" s="90" t="s">
        <v>91</v>
      </c>
      <c r="G29" t="s">
        <v>81</v>
      </c>
      <c r="H29" t="s">
        <v>135</v>
      </c>
      <c r="I29" t="s">
        <v>136</v>
      </c>
      <c r="J29" s="109">
        <v>1</v>
      </c>
      <c r="K29" s="109" t="s">
        <v>137</v>
      </c>
      <c r="L29">
        <v>24</v>
      </c>
      <c r="M29" t="s">
        <v>138</v>
      </c>
      <c r="Q29">
        <v>0.1</v>
      </c>
    </row>
    <row r="30" spans="1:17" ht="14.5" x14ac:dyDescent="0.35">
      <c r="A30" s="76" t="str">
        <f>events!S12</f>
        <v>BU2024/02-Princess_Elisabeth_Energy_Island-PEI_NE10-VV</v>
      </c>
      <c r="B30" s="77" t="str">
        <f t="shared" si="0"/>
        <v>BU2024/02-Princess_Elisabeth_Energy_Island-PEI_NE10-VV-VV1</v>
      </c>
      <c r="C30" s="89" t="s">
        <v>134</v>
      </c>
      <c r="D30" s="109">
        <v>1</v>
      </c>
      <c r="E30" s="90" t="s">
        <v>91</v>
      </c>
      <c r="F30" s="90" t="s">
        <v>91</v>
      </c>
      <c r="G30" t="s">
        <v>81</v>
      </c>
      <c r="H30" t="s">
        <v>135</v>
      </c>
      <c r="I30" t="s">
        <v>136</v>
      </c>
      <c r="J30" s="109">
        <v>1</v>
      </c>
      <c r="K30" s="109" t="s">
        <v>137</v>
      </c>
      <c r="L30">
        <v>24</v>
      </c>
      <c r="M30" t="s">
        <v>138</v>
      </c>
      <c r="Q30">
        <v>0.1</v>
      </c>
    </row>
    <row r="31" spans="1:17" ht="14.5" x14ac:dyDescent="0.35">
      <c r="A31" s="76" t="str">
        <f>events!S12</f>
        <v>BU2024/02-Princess_Elisabeth_Energy_Island-PEI_NE10-VV</v>
      </c>
      <c r="B31" s="77" t="str">
        <f t="shared" si="0"/>
        <v>BU2024/02-Princess_Elisabeth_Energy_Island-PEI_NE10-VV-VV2</v>
      </c>
      <c r="C31" s="89" t="s">
        <v>139</v>
      </c>
      <c r="D31" s="109">
        <v>2</v>
      </c>
      <c r="E31" s="90" t="s">
        <v>91</v>
      </c>
      <c r="F31" s="90" t="s">
        <v>91</v>
      </c>
      <c r="G31" t="s">
        <v>81</v>
      </c>
      <c r="H31" t="s">
        <v>135</v>
      </c>
      <c r="I31" t="s">
        <v>136</v>
      </c>
      <c r="J31" s="109">
        <v>1</v>
      </c>
      <c r="K31" s="109" t="s">
        <v>137</v>
      </c>
      <c r="L31">
        <v>24</v>
      </c>
      <c r="M31" t="s">
        <v>138</v>
      </c>
      <c r="Q31">
        <v>0.1</v>
      </c>
    </row>
    <row r="32" spans="1:17" ht="14.5" x14ac:dyDescent="0.35">
      <c r="A32" s="76" t="str">
        <f>events!S12</f>
        <v>BU2024/02-Princess_Elisabeth_Energy_Island-PEI_NE10-VV</v>
      </c>
      <c r="B32" s="77" t="str">
        <f t="shared" si="0"/>
        <v>BU2024/02-Princess_Elisabeth_Energy_Island-PEI_NE10-VV-VV3</v>
      </c>
      <c r="C32" s="89" t="s">
        <v>140</v>
      </c>
      <c r="D32" s="109">
        <v>3</v>
      </c>
      <c r="E32" s="90" t="s">
        <v>91</v>
      </c>
      <c r="F32" s="90" t="s">
        <v>91</v>
      </c>
      <c r="G32" t="s">
        <v>81</v>
      </c>
      <c r="H32" t="s">
        <v>135</v>
      </c>
      <c r="I32" t="s">
        <v>136</v>
      </c>
      <c r="J32" s="109">
        <v>1</v>
      </c>
      <c r="K32" s="109" t="s">
        <v>137</v>
      </c>
      <c r="L32">
        <v>24</v>
      </c>
      <c r="M32" t="s">
        <v>138</v>
      </c>
      <c r="Q32">
        <v>0.1</v>
      </c>
    </row>
    <row r="33" spans="1:17" ht="14.5" x14ac:dyDescent="0.35">
      <c r="A33" s="76" t="str">
        <f>events!S13</f>
        <v>BU2024/02-Princess_Elisabeth_Energy_Island-PEI_SW01-VV</v>
      </c>
      <c r="B33" s="77" t="str">
        <f t="shared" si="0"/>
        <v>BU2024/02-Princess_Elisabeth_Energy_Island-PEI_SW01-VV-VV1</v>
      </c>
      <c r="C33" s="89" t="s">
        <v>134</v>
      </c>
      <c r="D33" s="109">
        <v>1</v>
      </c>
      <c r="E33" s="90" t="s">
        <v>80</v>
      </c>
      <c r="F33" s="90" t="s">
        <v>80</v>
      </c>
      <c r="G33" t="s">
        <v>81</v>
      </c>
      <c r="H33" t="s">
        <v>135</v>
      </c>
      <c r="I33" t="s">
        <v>136</v>
      </c>
      <c r="J33" s="109">
        <v>1</v>
      </c>
      <c r="K33" s="109" t="s">
        <v>137</v>
      </c>
      <c r="L33">
        <v>16</v>
      </c>
      <c r="M33" t="s">
        <v>138</v>
      </c>
      <c r="Q33">
        <v>0.1</v>
      </c>
    </row>
    <row r="34" spans="1:17" ht="14.5" x14ac:dyDescent="0.35">
      <c r="A34" s="76" t="str">
        <f>events!S13</f>
        <v>BU2024/02-Princess_Elisabeth_Energy_Island-PEI_SW01-VV</v>
      </c>
      <c r="B34" s="77" t="str">
        <f t="shared" si="0"/>
        <v>BU2024/02-Princess_Elisabeth_Energy_Island-PEI_SW01-VV-VV2</v>
      </c>
      <c r="C34" s="89" t="s">
        <v>139</v>
      </c>
      <c r="D34" s="109">
        <v>2</v>
      </c>
      <c r="E34" s="90" t="s">
        <v>80</v>
      </c>
      <c r="F34" s="90" t="s">
        <v>80</v>
      </c>
      <c r="G34" t="s">
        <v>81</v>
      </c>
      <c r="H34" t="s">
        <v>135</v>
      </c>
      <c r="I34" t="s">
        <v>136</v>
      </c>
      <c r="J34" s="109">
        <v>1</v>
      </c>
      <c r="K34" s="109" t="s">
        <v>137</v>
      </c>
      <c r="L34">
        <v>16</v>
      </c>
      <c r="M34" t="s">
        <v>138</v>
      </c>
      <c r="Q34">
        <v>0.1</v>
      </c>
    </row>
    <row r="35" spans="1:17" ht="14.5" x14ac:dyDescent="0.35">
      <c r="A35" s="76" t="str">
        <f>events!S13</f>
        <v>BU2024/02-Princess_Elisabeth_Energy_Island-PEI_SW01-VV</v>
      </c>
      <c r="B35" s="77" t="str">
        <f t="shared" si="0"/>
        <v>BU2024/02-Princess_Elisabeth_Energy_Island-PEI_SW01-VV-VV3</v>
      </c>
      <c r="C35" s="89" t="s">
        <v>140</v>
      </c>
      <c r="D35" s="109">
        <v>3</v>
      </c>
      <c r="E35" s="90" t="s">
        <v>80</v>
      </c>
      <c r="F35" s="90" t="s">
        <v>80</v>
      </c>
      <c r="G35" t="s">
        <v>81</v>
      </c>
      <c r="H35" t="s">
        <v>135</v>
      </c>
      <c r="I35" t="s">
        <v>136</v>
      </c>
      <c r="J35" s="109">
        <v>1</v>
      </c>
      <c r="K35" s="109" t="s">
        <v>137</v>
      </c>
      <c r="L35">
        <v>16</v>
      </c>
      <c r="M35" t="s">
        <v>138</v>
      </c>
      <c r="Q35">
        <v>0.1</v>
      </c>
    </row>
    <row r="36" spans="1:17" ht="14.5" x14ac:dyDescent="0.35">
      <c r="A36" s="76" t="str">
        <f>events!S14</f>
        <v>BU2024/02-Princess_Elisabeth_Energy_Island-PEI_SW02-VV</v>
      </c>
      <c r="B36" s="77" t="str">
        <f t="shared" si="0"/>
        <v>BU2024/02-Princess_Elisabeth_Energy_Island-PEI_SW02-VV-VV1</v>
      </c>
      <c r="C36" s="89" t="s">
        <v>134</v>
      </c>
      <c r="D36" s="109">
        <v>1</v>
      </c>
      <c r="E36" s="90" t="s">
        <v>80</v>
      </c>
      <c r="F36" s="90" t="s">
        <v>80</v>
      </c>
      <c r="G36" t="s">
        <v>81</v>
      </c>
      <c r="H36" t="s">
        <v>135</v>
      </c>
      <c r="I36" t="s">
        <v>136</v>
      </c>
      <c r="J36" s="109">
        <v>1</v>
      </c>
      <c r="K36" s="109" t="s">
        <v>137</v>
      </c>
      <c r="L36">
        <v>16</v>
      </c>
      <c r="M36" t="s">
        <v>138</v>
      </c>
      <c r="Q36">
        <v>0.1</v>
      </c>
    </row>
    <row r="37" spans="1:17" ht="14.5" x14ac:dyDescent="0.35">
      <c r="A37" s="76" t="str">
        <f>events!S14</f>
        <v>BU2024/02-Princess_Elisabeth_Energy_Island-PEI_SW02-VV</v>
      </c>
      <c r="B37" s="77" t="str">
        <f t="shared" si="0"/>
        <v>BU2024/02-Princess_Elisabeth_Energy_Island-PEI_SW02-VV-VV2</v>
      </c>
      <c r="C37" s="89" t="s">
        <v>139</v>
      </c>
      <c r="D37" s="109">
        <v>2</v>
      </c>
      <c r="E37" s="90" t="s">
        <v>80</v>
      </c>
      <c r="F37" s="90" t="s">
        <v>80</v>
      </c>
      <c r="G37" t="s">
        <v>81</v>
      </c>
      <c r="H37" t="s">
        <v>135</v>
      </c>
      <c r="I37" t="s">
        <v>136</v>
      </c>
      <c r="J37" s="109">
        <v>1</v>
      </c>
      <c r="K37" s="109" t="s">
        <v>137</v>
      </c>
      <c r="L37">
        <v>16</v>
      </c>
      <c r="M37" t="s">
        <v>138</v>
      </c>
      <c r="Q37">
        <v>0.1</v>
      </c>
    </row>
    <row r="38" spans="1:17" ht="14.5" x14ac:dyDescent="0.35">
      <c r="A38" s="76" t="str">
        <f>events!S14</f>
        <v>BU2024/02-Princess_Elisabeth_Energy_Island-PEI_SW02-VV</v>
      </c>
      <c r="B38" s="77" t="str">
        <f t="shared" si="0"/>
        <v>BU2024/02-Princess_Elisabeth_Energy_Island-PEI_SW02-VV-VV3</v>
      </c>
      <c r="C38" s="89" t="s">
        <v>140</v>
      </c>
      <c r="D38" s="109">
        <v>3</v>
      </c>
      <c r="E38" s="90" t="s">
        <v>80</v>
      </c>
      <c r="F38" s="90" t="s">
        <v>80</v>
      </c>
      <c r="G38" t="s">
        <v>81</v>
      </c>
      <c r="H38" t="s">
        <v>135</v>
      </c>
      <c r="I38" t="s">
        <v>136</v>
      </c>
      <c r="J38" s="109">
        <v>1</v>
      </c>
      <c r="K38" s="109" t="s">
        <v>137</v>
      </c>
      <c r="L38">
        <v>16</v>
      </c>
      <c r="M38" t="s">
        <v>138</v>
      </c>
      <c r="Q38">
        <v>0.1</v>
      </c>
    </row>
    <row r="39" spans="1:17" ht="14.5" x14ac:dyDescent="0.35">
      <c r="A39" s="76" t="str">
        <f>events!S15</f>
        <v>BU2024/02-Princess_Elisabeth_Energy_Island-PEI_SW03-VV</v>
      </c>
      <c r="B39" s="77" t="str">
        <f t="shared" si="0"/>
        <v>BU2024/02-Princess_Elisabeth_Energy_Island-PEI_SW03-VV-VV1</v>
      </c>
      <c r="C39" s="89" t="s">
        <v>134</v>
      </c>
      <c r="D39" s="109">
        <v>1</v>
      </c>
      <c r="E39" s="90" t="s">
        <v>80</v>
      </c>
      <c r="F39" s="90" t="s">
        <v>80</v>
      </c>
      <c r="G39" t="s">
        <v>81</v>
      </c>
      <c r="H39" t="s">
        <v>135</v>
      </c>
      <c r="I39" t="s">
        <v>136</v>
      </c>
      <c r="J39" s="109">
        <v>1</v>
      </c>
      <c r="K39" s="109" t="s">
        <v>137</v>
      </c>
      <c r="L39">
        <v>16</v>
      </c>
      <c r="M39" t="s">
        <v>138</v>
      </c>
      <c r="Q39">
        <v>0.1</v>
      </c>
    </row>
    <row r="40" spans="1:17" ht="14.5" x14ac:dyDescent="0.35">
      <c r="A40" s="76" t="str">
        <f>events!S15</f>
        <v>BU2024/02-Princess_Elisabeth_Energy_Island-PEI_SW03-VV</v>
      </c>
      <c r="B40" s="77" t="str">
        <f t="shared" si="0"/>
        <v>BU2024/02-Princess_Elisabeth_Energy_Island-PEI_SW03-VV-VV2</v>
      </c>
      <c r="C40" s="89" t="s">
        <v>139</v>
      </c>
      <c r="D40" s="109">
        <v>2</v>
      </c>
      <c r="E40" s="90" t="s">
        <v>80</v>
      </c>
      <c r="F40" s="90" t="s">
        <v>80</v>
      </c>
      <c r="G40" t="s">
        <v>81</v>
      </c>
      <c r="H40" t="s">
        <v>135</v>
      </c>
      <c r="I40" t="s">
        <v>136</v>
      </c>
      <c r="J40" s="109">
        <v>1</v>
      </c>
      <c r="K40" s="109" t="s">
        <v>137</v>
      </c>
      <c r="L40">
        <v>16</v>
      </c>
      <c r="M40" t="s">
        <v>138</v>
      </c>
      <c r="Q40">
        <v>0.1</v>
      </c>
    </row>
    <row r="41" spans="1:17" ht="14.5" x14ac:dyDescent="0.35">
      <c r="A41" s="76" t="str">
        <f>events!S15</f>
        <v>BU2024/02-Princess_Elisabeth_Energy_Island-PEI_SW03-VV</v>
      </c>
      <c r="B41" s="77" t="str">
        <f t="shared" si="0"/>
        <v>BU2024/02-Princess_Elisabeth_Energy_Island-PEI_SW03-VV-VV3</v>
      </c>
      <c r="C41" s="89" t="s">
        <v>140</v>
      </c>
      <c r="D41" s="109">
        <v>3</v>
      </c>
      <c r="E41" s="90" t="s">
        <v>80</v>
      </c>
      <c r="F41" s="90" t="s">
        <v>80</v>
      </c>
      <c r="G41" t="s">
        <v>81</v>
      </c>
      <c r="H41" t="s">
        <v>135</v>
      </c>
      <c r="I41" t="s">
        <v>136</v>
      </c>
      <c r="J41" s="109">
        <v>1</v>
      </c>
      <c r="K41" s="109" t="s">
        <v>137</v>
      </c>
      <c r="L41">
        <v>16</v>
      </c>
      <c r="M41" t="s">
        <v>138</v>
      </c>
      <c r="Q41">
        <v>0.1</v>
      </c>
    </row>
    <row r="42" spans="1:17" ht="14.5" x14ac:dyDescent="0.35">
      <c r="A42" s="76" t="str">
        <f>events!S16</f>
        <v>BU2024/02-Princess_Elisabeth_Energy_Island-PEI_SW04-VV</v>
      </c>
      <c r="B42" s="77" t="str">
        <f t="shared" si="0"/>
        <v>BU2024/02-Princess_Elisabeth_Energy_Island-PEI_SW04-VV-VV1</v>
      </c>
      <c r="C42" s="89" t="s">
        <v>134</v>
      </c>
      <c r="D42" s="109">
        <v>1</v>
      </c>
      <c r="E42" s="90" t="s">
        <v>80</v>
      </c>
      <c r="F42" s="90" t="s">
        <v>80</v>
      </c>
      <c r="G42" t="s">
        <v>81</v>
      </c>
      <c r="H42" t="s">
        <v>135</v>
      </c>
      <c r="I42" t="s">
        <v>136</v>
      </c>
      <c r="J42" s="109">
        <v>1</v>
      </c>
      <c r="K42" s="109" t="s">
        <v>137</v>
      </c>
      <c r="L42">
        <v>16</v>
      </c>
      <c r="M42" t="s">
        <v>138</v>
      </c>
      <c r="Q42">
        <v>0.1</v>
      </c>
    </row>
    <row r="43" spans="1:17" ht="14.5" x14ac:dyDescent="0.35">
      <c r="A43" s="76" t="str">
        <f>events!S16</f>
        <v>BU2024/02-Princess_Elisabeth_Energy_Island-PEI_SW04-VV</v>
      </c>
      <c r="B43" s="77" t="str">
        <f t="shared" si="0"/>
        <v>BU2024/02-Princess_Elisabeth_Energy_Island-PEI_SW04-VV-VV2</v>
      </c>
      <c r="C43" s="89" t="s">
        <v>139</v>
      </c>
      <c r="D43" s="109">
        <v>2</v>
      </c>
      <c r="E43" s="90" t="s">
        <v>80</v>
      </c>
      <c r="F43" s="90" t="s">
        <v>80</v>
      </c>
      <c r="G43" t="s">
        <v>81</v>
      </c>
      <c r="H43" t="s">
        <v>135</v>
      </c>
      <c r="I43" t="s">
        <v>136</v>
      </c>
      <c r="J43" s="109">
        <v>1</v>
      </c>
      <c r="K43" s="109" t="s">
        <v>137</v>
      </c>
      <c r="L43">
        <v>16</v>
      </c>
      <c r="M43" t="s">
        <v>138</v>
      </c>
      <c r="Q43">
        <v>0.1</v>
      </c>
    </row>
    <row r="44" spans="1:17" ht="14.5" x14ac:dyDescent="0.35">
      <c r="A44" s="76" t="str">
        <f>events!S16</f>
        <v>BU2024/02-Princess_Elisabeth_Energy_Island-PEI_SW04-VV</v>
      </c>
      <c r="B44" s="77" t="str">
        <f t="shared" si="0"/>
        <v>BU2024/02-Princess_Elisabeth_Energy_Island-PEI_SW04-VV-VV3</v>
      </c>
      <c r="C44" s="89" t="s">
        <v>140</v>
      </c>
      <c r="D44" s="109">
        <v>3</v>
      </c>
      <c r="E44" s="90" t="s">
        <v>80</v>
      </c>
      <c r="F44" s="90" t="s">
        <v>80</v>
      </c>
      <c r="G44" t="s">
        <v>81</v>
      </c>
      <c r="H44" t="s">
        <v>135</v>
      </c>
      <c r="I44" t="s">
        <v>136</v>
      </c>
      <c r="J44" s="109">
        <v>1</v>
      </c>
      <c r="K44" s="109" t="s">
        <v>137</v>
      </c>
      <c r="L44">
        <v>16</v>
      </c>
      <c r="M44" t="s">
        <v>138</v>
      </c>
      <c r="Q44">
        <v>0.1</v>
      </c>
    </row>
    <row r="45" spans="1:17" ht="14.5" x14ac:dyDescent="0.35">
      <c r="A45" s="76" t="str">
        <f>events!S17</f>
        <v>BU2024/02-Princess_Elisabeth_Energy_Island-PEI_SW05-VV</v>
      </c>
      <c r="B45" s="77" t="str">
        <f t="shared" si="0"/>
        <v>BU2024/02-Princess_Elisabeth_Energy_Island-PEI_SW05-VV-VV1</v>
      </c>
      <c r="C45" s="89" t="s">
        <v>134</v>
      </c>
      <c r="D45" s="109">
        <v>1</v>
      </c>
      <c r="E45" s="90" t="s">
        <v>80</v>
      </c>
      <c r="F45" s="90" t="s">
        <v>80</v>
      </c>
      <c r="G45" t="s">
        <v>81</v>
      </c>
      <c r="H45" t="s">
        <v>135</v>
      </c>
      <c r="I45" t="s">
        <v>136</v>
      </c>
      <c r="J45" s="109">
        <v>1</v>
      </c>
      <c r="K45" s="109" t="s">
        <v>137</v>
      </c>
      <c r="L45">
        <v>16</v>
      </c>
      <c r="M45" t="s">
        <v>138</v>
      </c>
      <c r="Q45">
        <v>0.1</v>
      </c>
    </row>
    <row r="46" spans="1:17" ht="14.5" x14ac:dyDescent="0.35">
      <c r="A46" s="76" t="str">
        <f>events!S17</f>
        <v>BU2024/02-Princess_Elisabeth_Energy_Island-PEI_SW05-VV</v>
      </c>
      <c r="B46" s="77" t="str">
        <f t="shared" si="0"/>
        <v>BU2024/02-Princess_Elisabeth_Energy_Island-PEI_SW05-VV-VV2</v>
      </c>
      <c r="C46" s="89" t="s">
        <v>139</v>
      </c>
      <c r="D46" s="109">
        <v>2</v>
      </c>
      <c r="E46" s="90" t="s">
        <v>80</v>
      </c>
      <c r="F46" s="90" t="s">
        <v>80</v>
      </c>
      <c r="G46" t="s">
        <v>81</v>
      </c>
      <c r="H46" t="s">
        <v>135</v>
      </c>
      <c r="I46" t="s">
        <v>136</v>
      </c>
      <c r="J46" s="109">
        <v>1</v>
      </c>
      <c r="K46" s="109" t="s">
        <v>137</v>
      </c>
      <c r="L46">
        <v>16</v>
      </c>
      <c r="M46" t="s">
        <v>138</v>
      </c>
      <c r="Q46">
        <v>0.1</v>
      </c>
    </row>
    <row r="47" spans="1:17" ht="14.5" x14ac:dyDescent="0.35">
      <c r="A47" s="76" t="str">
        <f>events!S17</f>
        <v>BU2024/02-Princess_Elisabeth_Energy_Island-PEI_SW05-VV</v>
      </c>
      <c r="B47" s="77" t="str">
        <f t="shared" si="0"/>
        <v>BU2024/02-Princess_Elisabeth_Energy_Island-PEI_SW05-VV-VV3</v>
      </c>
      <c r="C47" s="89" t="s">
        <v>140</v>
      </c>
      <c r="D47" s="109">
        <v>3</v>
      </c>
      <c r="E47" s="90" t="s">
        <v>80</v>
      </c>
      <c r="F47" s="90" t="s">
        <v>80</v>
      </c>
      <c r="G47" t="s">
        <v>81</v>
      </c>
      <c r="H47" t="s">
        <v>135</v>
      </c>
      <c r="I47" t="s">
        <v>136</v>
      </c>
      <c r="J47" s="109">
        <v>1</v>
      </c>
      <c r="K47" s="109" t="s">
        <v>137</v>
      </c>
      <c r="L47">
        <v>16</v>
      </c>
      <c r="M47" t="s">
        <v>138</v>
      </c>
      <c r="Q47">
        <v>0.1</v>
      </c>
    </row>
    <row r="48" spans="1:17" ht="14.5" x14ac:dyDescent="0.35">
      <c r="A48" s="76" t="str">
        <f>events!S18</f>
        <v>BU2024/02-Princess_Elisabeth_Energy_Island-PEI_SW06-VV</v>
      </c>
      <c r="B48" s="77" t="str">
        <f t="shared" si="0"/>
        <v>BU2024/02-Princess_Elisabeth_Energy_Island-PEI_SW06-VV-VV1</v>
      </c>
      <c r="C48" s="89" t="s">
        <v>134</v>
      </c>
      <c r="D48" s="109">
        <v>1</v>
      </c>
      <c r="E48" s="90" t="s">
        <v>80</v>
      </c>
      <c r="F48" s="90" t="s">
        <v>80</v>
      </c>
      <c r="G48" t="s">
        <v>81</v>
      </c>
      <c r="H48" t="s">
        <v>135</v>
      </c>
      <c r="I48" t="s">
        <v>136</v>
      </c>
      <c r="J48" s="109">
        <v>1</v>
      </c>
      <c r="K48" s="109" t="s">
        <v>137</v>
      </c>
      <c r="L48">
        <v>17</v>
      </c>
      <c r="M48" t="s">
        <v>138</v>
      </c>
      <c r="Q48">
        <v>0.1</v>
      </c>
    </row>
    <row r="49" spans="1:17" ht="14.5" x14ac:dyDescent="0.35">
      <c r="A49" s="76" t="str">
        <f>events!S18</f>
        <v>BU2024/02-Princess_Elisabeth_Energy_Island-PEI_SW06-VV</v>
      </c>
      <c r="B49" s="77" t="str">
        <f t="shared" si="0"/>
        <v>BU2024/02-Princess_Elisabeth_Energy_Island-PEI_SW06-VV-VV2</v>
      </c>
      <c r="C49" s="89" t="s">
        <v>139</v>
      </c>
      <c r="D49" s="109">
        <v>2</v>
      </c>
      <c r="E49" s="90" t="s">
        <v>80</v>
      </c>
      <c r="F49" s="90" t="s">
        <v>80</v>
      </c>
      <c r="G49" t="s">
        <v>81</v>
      </c>
      <c r="H49" t="s">
        <v>135</v>
      </c>
      <c r="I49" t="s">
        <v>136</v>
      </c>
      <c r="J49" s="109">
        <v>1</v>
      </c>
      <c r="K49" s="109" t="s">
        <v>137</v>
      </c>
      <c r="L49">
        <v>17</v>
      </c>
      <c r="M49" t="s">
        <v>138</v>
      </c>
      <c r="Q49">
        <v>0.1</v>
      </c>
    </row>
    <row r="50" spans="1:17" ht="14.5" x14ac:dyDescent="0.35">
      <c r="A50" s="76" t="str">
        <f>events!S18</f>
        <v>BU2024/02-Princess_Elisabeth_Energy_Island-PEI_SW06-VV</v>
      </c>
      <c r="B50" s="77" t="str">
        <f t="shared" si="0"/>
        <v>BU2024/02-Princess_Elisabeth_Energy_Island-PEI_SW06-VV-VV3</v>
      </c>
      <c r="C50" s="89" t="s">
        <v>140</v>
      </c>
      <c r="D50" s="109">
        <v>3</v>
      </c>
      <c r="E50" s="90" t="s">
        <v>80</v>
      </c>
      <c r="F50" s="90" t="s">
        <v>80</v>
      </c>
      <c r="G50" t="s">
        <v>81</v>
      </c>
      <c r="H50" t="s">
        <v>135</v>
      </c>
      <c r="I50" t="s">
        <v>136</v>
      </c>
      <c r="J50" s="109">
        <v>1</v>
      </c>
      <c r="K50" s="109" t="s">
        <v>137</v>
      </c>
      <c r="L50">
        <v>17</v>
      </c>
      <c r="M50" t="s">
        <v>138</v>
      </c>
      <c r="Q50">
        <v>0.1</v>
      </c>
    </row>
    <row r="51" spans="1:17" ht="14.5" x14ac:dyDescent="0.35">
      <c r="A51" s="76" t="str">
        <f>events!S19</f>
        <v>BU2024/02-Princess_Elisabeth_Energy_Island-PEI_SE01-VV</v>
      </c>
      <c r="B51" s="77" t="str">
        <f t="shared" si="0"/>
        <v>BU2024/02-Princess_Elisabeth_Energy_Island-PEI_SE01-VV-VV1</v>
      </c>
      <c r="C51" s="89" t="s">
        <v>134</v>
      </c>
      <c r="D51" s="109">
        <v>1</v>
      </c>
      <c r="E51" s="90" t="s">
        <v>106</v>
      </c>
      <c r="F51" s="90" t="s">
        <v>106</v>
      </c>
      <c r="G51" t="s">
        <v>81</v>
      </c>
      <c r="H51" t="s">
        <v>135</v>
      </c>
      <c r="I51" t="s">
        <v>136</v>
      </c>
      <c r="J51" s="109">
        <v>1</v>
      </c>
      <c r="K51" s="109" t="s">
        <v>137</v>
      </c>
      <c r="L51">
        <v>17</v>
      </c>
      <c r="M51" t="s">
        <v>138</v>
      </c>
      <c r="Q51">
        <v>0.1</v>
      </c>
    </row>
    <row r="52" spans="1:17" ht="14.5" x14ac:dyDescent="0.35">
      <c r="A52" s="76" t="str">
        <f>events!S19</f>
        <v>BU2024/02-Princess_Elisabeth_Energy_Island-PEI_SE01-VV</v>
      </c>
      <c r="B52" s="77" t="str">
        <f t="shared" si="0"/>
        <v>BU2024/02-Princess_Elisabeth_Energy_Island-PEI_SE01-VV-VV2</v>
      </c>
      <c r="C52" s="89" t="s">
        <v>139</v>
      </c>
      <c r="D52" s="109">
        <v>2</v>
      </c>
      <c r="E52" s="90" t="s">
        <v>106</v>
      </c>
      <c r="F52" s="90" t="s">
        <v>106</v>
      </c>
      <c r="G52" t="s">
        <v>81</v>
      </c>
      <c r="H52" t="s">
        <v>135</v>
      </c>
      <c r="I52" t="s">
        <v>136</v>
      </c>
      <c r="J52" s="109">
        <v>1</v>
      </c>
      <c r="K52" s="109" t="s">
        <v>137</v>
      </c>
      <c r="L52">
        <v>17</v>
      </c>
      <c r="M52" t="s">
        <v>138</v>
      </c>
      <c r="Q52">
        <v>0.1</v>
      </c>
    </row>
    <row r="53" spans="1:17" ht="14.5" x14ac:dyDescent="0.35">
      <c r="A53" s="76" t="str">
        <f>events!S19</f>
        <v>BU2024/02-Princess_Elisabeth_Energy_Island-PEI_SE01-VV</v>
      </c>
      <c r="B53" s="77" t="str">
        <f t="shared" si="0"/>
        <v>BU2024/02-Princess_Elisabeth_Energy_Island-PEI_SE01-VV-VV3</v>
      </c>
      <c r="C53" s="89" t="s">
        <v>140</v>
      </c>
      <c r="D53" s="109">
        <v>3</v>
      </c>
      <c r="E53" s="90" t="s">
        <v>106</v>
      </c>
      <c r="F53" s="90" t="s">
        <v>106</v>
      </c>
      <c r="G53" t="s">
        <v>81</v>
      </c>
      <c r="H53" t="s">
        <v>135</v>
      </c>
      <c r="I53" t="s">
        <v>136</v>
      </c>
      <c r="J53" s="109">
        <v>1</v>
      </c>
      <c r="K53" s="109" t="s">
        <v>137</v>
      </c>
      <c r="L53">
        <v>17</v>
      </c>
      <c r="M53" t="s">
        <v>138</v>
      </c>
      <c r="Q53">
        <v>0.1</v>
      </c>
    </row>
    <row r="54" spans="1:17" ht="14.5" x14ac:dyDescent="0.35">
      <c r="A54" s="76" t="str">
        <f>events!S20</f>
        <v>BU2024/02-Princess_Elisabeth_Energy_Island-PEI_SE02-VV</v>
      </c>
      <c r="B54" s="77" t="str">
        <f t="shared" si="0"/>
        <v>BU2024/02-Princess_Elisabeth_Energy_Island-PEI_SE02-VV-VV1</v>
      </c>
      <c r="C54" s="89" t="s">
        <v>134</v>
      </c>
      <c r="D54" s="109">
        <v>1</v>
      </c>
      <c r="E54" s="90" t="s">
        <v>106</v>
      </c>
      <c r="F54" s="90" t="s">
        <v>106</v>
      </c>
      <c r="G54" t="s">
        <v>81</v>
      </c>
      <c r="H54" t="s">
        <v>135</v>
      </c>
      <c r="I54" t="s">
        <v>136</v>
      </c>
      <c r="J54" s="109">
        <v>1</v>
      </c>
      <c r="K54" s="109" t="s">
        <v>137</v>
      </c>
      <c r="L54">
        <v>18</v>
      </c>
      <c r="M54" t="s">
        <v>138</v>
      </c>
      <c r="Q54">
        <v>0.1</v>
      </c>
    </row>
    <row r="55" spans="1:17" ht="14.5" x14ac:dyDescent="0.35">
      <c r="A55" s="76" t="str">
        <f>events!S20</f>
        <v>BU2024/02-Princess_Elisabeth_Energy_Island-PEI_SE02-VV</v>
      </c>
      <c r="B55" s="77" t="str">
        <f t="shared" si="0"/>
        <v>BU2024/02-Princess_Elisabeth_Energy_Island-PEI_SE02-VV-VV2</v>
      </c>
      <c r="C55" s="89" t="s">
        <v>139</v>
      </c>
      <c r="D55" s="109">
        <v>2</v>
      </c>
      <c r="E55" s="90" t="s">
        <v>106</v>
      </c>
      <c r="F55" s="90" t="s">
        <v>106</v>
      </c>
      <c r="G55" t="s">
        <v>81</v>
      </c>
      <c r="H55" t="s">
        <v>135</v>
      </c>
      <c r="I55" t="s">
        <v>136</v>
      </c>
      <c r="J55" s="109">
        <v>1</v>
      </c>
      <c r="K55" s="109" t="s">
        <v>137</v>
      </c>
      <c r="L55">
        <v>18</v>
      </c>
      <c r="M55" t="s">
        <v>138</v>
      </c>
      <c r="Q55">
        <v>0.1</v>
      </c>
    </row>
    <row r="56" spans="1:17" ht="14.5" x14ac:dyDescent="0.35">
      <c r="A56" s="76" t="str">
        <f>events!S20</f>
        <v>BU2024/02-Princess_Elisabeth_Energy_Island-PEI_SE02-VV</v>
      </c>
      <c r="B56" s="77" t="str">
        <f t="shared" si="0"/>
        <v>BU2024/02-Princess_Elisabeth_Energy_Island-PEI_SE02-VV-VV3</v>
      </c>
      <c r="C56" s="89" t="s">
        <v>140</v>
      </c>
      <c r="D56" s="109">
        <v>3</v>
      </c>
      <c r="E56" s="90" t="s">
        <v>106</v>
      </c>
      <c r="F56" s="90" t="s">
        <v>106</v>
      </c>
      <c r="G56" t="s">
        <v>81</v>
      </c>
      <c r="H56" t="s">
        <v>135</v>
      </c>
      <c r="I56" t="s">
        <v>136</v>
      </c>
      <c r="J56" s="109">
        <v>1</v>
      </c>
      <c r="K56" s="109" t="s">
        <v>137</v>
      </c>
      <c r="L56">
        <v>18</v>
      </c>
      <c r="M56" t="s">
        <v>138</v>
      </c>
      <c r="Q56">
        <v>0.1</v>
      </c>
    </row>
    <row r="57" spans="1:17" ht="14.5" x14ac:dyDescent="0.35">
      <c r="A57" s="76" t="str">
        <f>events!S21</f>
        <v>BU2024/02-Princess_Elisabeth_Energy_Island-PEI_SE03-VV</v>
      </c>
      <c r="B57" s="77" t="str">
        <f t="shared" si="0"/>
        <v>BU2024/02-Princess_Elisabeth_Energy_Island-PEI_SE03-VV-VV1</v>
      </c>
      <c r="C57" s="89" t="s">
        <v>134</v>
      </c>
      <c r="D57" s="109">
        <v>1</v>
      </c>
      <c r="E57" s="90" t="s">
        <v>106</v>
      </c>
      <c r="F57" s="90" t="s">
        <v>106</v>
      </c>
      <c r="G57" t="s">
        <v>81</v>
      </c>
      <c r="H57" t="s">
        <v>135</v>
      </c>
      <c r="I57" t="s">
        <v>136</v>
      </c>
      <c r="J57" s="109">
        <v>1</v>
      </c>
      <c r="K57" s="109" t="s">
        <v>137</v>
      </c>
      <c r="L57">
        <v>20</v>
      </c>
      <c r="M57" t="s">
        <v>138</v>
      </c>
      <c r="Q57">
        <v>0.1</v>
      </c>
    </row>
    <row r="58" spans="1:17" ht="14.5" x14ac:dyDescent="0.35">
      <c r="A58" s="76" t="str">
        <f>events!S21</f>
        <v>BU2024/02-Princess_Elisabeth_Energy_Island-PEI_SE03-VV</v>
      </c>
      <c r="B58" s="77" t="str">
        <f t="shared" si="0"/>
        <v>BU2024/02-Princess_Elisabeth_Energy_Island-PEI_SE03-VV-VV2</v>
      </c>
      <c r="C58" s="89" t="s">
        <v>139</v>
      </c>
      <c r="D58" s="109">
        <v>2</v>
      </c>
      <c r="E58" s="90" t="s">
        <v>106</v>
      </c>
      <c r="F58" s="90" t="s">
        <v>106</v>
      </c>
      <c r="G58" t="s">
        <v>81</v>
      </c>
      <c r="H58" t="s">
        <v>135</v>
      </c>
      <c r="I58" t="s">
        <v>136</v>
      </c>
      <c r="J58" s="109">
        <v>1</v>
      </c>
      <c r="K58" s="109" t="s">
        <v>137</v>
      </c>
      <c r="L58">
        <v>20</v>
      </c>
      <c r="M58" t="s">
        <v>138</v>
      </c>
      <c r="Q58">
        <v>0.1</v>
      </c>
    </row>
    <row r="59" spans="1:17" ht="14.5" x14ac:dyDescent="0.35">
      <c r="A59" s="76" t="str">
        <f>events!S21</f>
        <v>BU2024/02-Princess_Elisabeth_Energy_Island-PEI_SE03-VV</v>
      </c>
      <c r="B59" s="77" t="str">
        <f t="shared" si="0"/>
        <v>BU2024/02-Princess_Elisabeth_Energy_Island-PEI_SE03-VV-VV3</v>
      </c>
      <c r="C59" s="89" t="s">
        <v>140</v>
      </c>
      <c r="D59" s="109">
        <v>3</v>
      </c>
      <c r="E59" s="90" t="s">
        <v>106</v>
      </c>
      <c r="F59" s="90" t="s">
        <v>106</v>
      </c>
      <c r="G59" t="s">
        <v>81</v>
      </c>
      <c r="H59" t="s">
        <v>135</v>
      </c>
      <c r="I59" t="s">
        <v>136</v>
      </c>
      <c r="J59" s="109">
        <v>1</v>
      </c>
      <c r="K59" s="109" t="s">
        <v>137</v>
      </c>
      <c r="L59">
        <v>20</v>
      </c>
      <c r="M59" t="s">
        <v>138</v>
      </c>
      <c r="Q59">
        <v>0.1</v>
      </c>
    </row>
    <row r="60" spans="1:17" ht="14.5" x14ac:dyDescent="0.35">
      <c r="A60" s="76" t="str">
        <f>events!S22</f>
        <v>BU2024/02-Princess_Elisabeth_Energy_Island-PEI_SE04-VV</v>
      </c>
      <c r="B60" s="77" t="str">
        <f t="shared" si="0"/>
        <v>BU2024/02-Princess_Elisabeth_Energy_Island-PEI_SE04-VV-VV1</v>
      </c>
      <c r="C60" s="89" t="s">
        <v>134</v>
      </c>
      <c r="D60" s="109">
        <v>1</v>
      </c>
      <c r="E60" s="90" t="s">
        <v>106</v>
      </c>
      <c r="F60" s="90" t="s">
        <v>106</v>
      </c>
      <c r="G60" t="s">
        <v>81</v>
      </c>
      <c r="H60" t="s">
        <v>135</v>
      </c>
      <c r="I60" t="s">
        <v>136</v>
      </c>
      <c r="J60" s="109">
        <v>1</v>
      </c>
      <c r="K60" s="109" t="s">
        <v>137</v>
      </c>
      <c r="L60">
        <v>23</v>
      </c>
      <c r="M60" t="s">
        <v>138</v>
      </c>
      <c r="Q60">
        <v>0.1</v>
      </c>
    </row>
    <row r="61" spans="1:17" ht="14.5" x14ac:dyDescent="0.35">
      <c r="A61" s="76" t="str">
        <f>events!S22</f>
        <v>BU2024/02-Princess_Elisabeth_Energy_Island-PEI_SE04-VV</v>
      </c>
      <c r="B61" s="77" t="str">
        <f t="shared" si="0"/>
        <v>BU2024/02-Princess_Elisabeth_Energy_Island-PEI_SE04-VV-VV2</v>
      </c>
      <c r="C61" s="89" t="s">
        <v>139</v>
      </c>
      <c r="D61" s="109">
        <v>2</v>
      </c>
      <c r="E61" s="90" t="s">
        <v>106</v>
      </c>
      <c r="F61" s="90" t="s">
        <v>106</v>
      </c>
      <c r="G61" t="s">
        <v>81</v>
      </c>
      <c r="H61" t="s">
        <v>135</v>
      </c>
      <c r="I61" t="s">
        <v>136</v>
      </c>
      <c r="J61" s="109">
        <v>1</v>
      </c>
      <c r="K61" s="109" t="s">
        <v>137</v>
      </c>
      <c r="L61">
        <v>23</v>
      </c>
      <c r="M61" t="s">
        <v>138</v>
      </c>
      <c r="Q61">
        <v>0.1</v>
      </c>
    </row>
    <row r="62" spans="1:17" ht="14.5" x14ac:dyDescent="0.35">
      <c r="A62" s="76" t="str">
        <f>events!S22</f>
        <v>BU2024/02-Princess_Elisabeth_Energy_Island-PEI_SE04-VV</v>
      </c>
      <c r="B62" s="77" t="str">
        <f t="shared" si="0"/>
        <v>BU2024/02-Princess_Elisabeth_Energy_Island-PEI_SE04-VV-VV3</v>
      </c>
      <c r="C62" s="89" t="s">
        <v>140</v>
      </c>
      <c r="D62" s="109">
        <v>3</v>
      </c>
      <c r="E62" s="90" t="s">
        <v>106</v>
      </c>
      <c r="F62" s="90" t="s">
        <v>106</v>
      </c>
      <c r="G62" t="s">
        <v>81</v>
      </c>
      <c r="H62" t="s">
        <v>135</v>
      </c>
      <c r="I62" t="s">
        <v>136</v>
      </c>
      <c r="J62" s="109">
        <v>1</v>
      </c>
      <c r="K62" s="109" t="s">
        <v>137</v>
      </c>
      <c r="L62">
        <v>23</v>
      </c>
      <c r="M62" t="s">
        <v>138</v>
      </c>
      <c r="Q62">
        <v>0.1</v>
      </c>
    </row>
    <row r="63" spans="1:17" ht="14.5" x14ac:dyDescent="0.35">
      <c r="A63" s="76" t="str">
        <f>events!S$23</f>
        <v>GEOxyz2025-Princess_Elisabeth_Energy_Island-PEI_NE05-VV</v>
      </c>
      <c r="B63" s="77" t="str">
        <f t="shared" si="0"/>
        <v>GEOxyz2025-Princess_Elisabeth_Energy_Island-PEI_NE05-VV-VV1</v>
      </c>
      <c r="C63" s="89" t="s">
        <v>134</v>
      </c>
      <c r="D63" s="109">
        <v>1</v>
      </c>
      <c r="E63" s="78">
        <v>45946</v>
      </c>
      <c r="F63" s="78">
        <v>45946</v>
      </c>
      <c r="G63" t="s">
        <v>81</v>
      </c>
      <c r="H63" t="s">
        <v>135</v>
      </c>
      <c r="I63" t="s">
        <v>136</v>
      </c>
      <c r="J63" s="109">
        <v>1</v>
      </c>
      <c r="K63" s="109" t="s">
        <v>137</v>
      </c>
      <c r="L63">
        <v>20</v>
      </c>
      <c r="M63" t="s">
        <v>138</v>
      </c>
      <c r="Q63">
        <v>0.1</v>
      </c>
    </row>
    <row r="64" spans="1:17" ht="14.5" x14ac:dyDescent="0.35">
      <c r="A64" s="76" t="str">
        <f>events!S$23</f>
        <v>GEOxyz2025-Princess_Elisabeth_Energy_Island-PEI_NE05-VV</v>
      </c>
      <c r="B64" s="77" t="str">
        <f t="shared" si="0"/>
        <v>GEOxyz2025-Princess_Elisabeth_Energy_Island-PEI_NE05-VV-VV2</v>
      </c>
      <c r="C64" s="89" t="s">
        <v>139</v>
      </c>
      <c r="D64" s="109">
        <v>2</v>
      </c>
      <c r="E64" s="78">
        <v>45946</v>
      </c>
      <c r="F64" s="78">
        <v>45946</v>
      </c>
      <c r="G64" t="s">
        <v>81</v>
      </c>
      <c r="H64" t="s">
        <v>135</v>
      </c>
      <c r="I64" t="s">
        <v>136</v>
      </c>
      <c r="J64" s="109">
        <v>1</v>
      </c>
      <c r="K64" s="109" t="s">
        <v>137</v>
      </c>
      <c r="L64">
        <v>20</v>
      </c>
      <c r="M64" t="s">
        <v>138</v>
      </c>
      <c r="Q64">
        <v>0.1</v>
      </c>
    </row>
    <row r="65" spans="1:17" ht="14.5" x14ac:dyDescent="0.35">
      <c r="A65" s="76" t="str">
        <f>events!S$23</f>
        <v>GEOxyz2025-Princess_Elisabeth_Energy_Island-PEI_NE05-VV</v>
      </c>
      <c r="B65" s="77" t="str">
        <f t="shared" si="0"/>
        <v>GEOxyz2025-Princess_Elisabeth_Energy_Island-PEI_NE05-VV-VV3</v>
      </c>
      <c r="C65" s="89" t="s">
        <v>140</v>
      </c>
      <c r="D65" s="109">
        <v>3</v>
      </c>
      <c r="E65" s="78">
        <v>45946</v>
      </c>
      <c r="F65" s="78">
        <v>45946</v>
      </c>
      <c r="G65" t="s">
        <v>81</v>
      </c>
      <c r="H65" t="s">
        <v>135</v>
      </c>
      <c r="I65" t="s">
        <v>136</v>
      </c>
      <c r="J65" s="109">
        <v>1</v>
      </c>
      <c r="K65" s="109" t="s">
        <v>137</v>
      </c>
      <c r="L65">
        <v>20</v>
      </c>
      <c r="M65" t="s">
        <v>138</v>
      </c>
      <c r="Q65">
        <v>0.1</v>
      </c>
    </row>
    <row r="66" spans="1:17" ht="14.5" x14ac:dyDescent="0.35">
      <c r="A66" s="76" t="str">
        <f>events!S$24</f>
        <v>GEOxyz2025-Princess_Elisabeth_Energy_Island-PEI_NE06-VV</v>
      </c>
      <c r="B66" s="77" t="str">
        <f t="shared" si="0"/>
        <v>GEOxyz2025-Princess_Elisabeth_Energy_Island-PEI_NE06-VV-VV1</v>
      </c>
      <c r="C66" s="89" t="s">
        <v>134</v>
      </c>
      <c r="D66" s="109">
        <v>1</v>
      </c>
      <c r="E66" s="78">
        <v>45946</v>
      </c>
      <c r="F66" s="78">
        <v>45946</v>
      </c>
      <c r="G66" t="s">
        <v>81</v>
      </c>
      <c r="H66" t="s">
        <v>135</v>
      </c>
      <c r="I66" t="s">
        <v>136</v>
      </c>
      <c r="J66" s="109">
        <v>1</v>
      </c>
      <c r="K66" s="109" t="s">
        <v>137</v>
      </c>
      <c r="L66">
        <v>20</v>
      </c>
      <c r="M66" t="s">
        <v>138</v>
      </c>
      <c r="Q66">
        <v>0.1</v>
      </c>
    </row>
    <row r="67" spans="1:17" ht="14.5" x14ac:dyDescent="0.35">
      <c r="A67" s="76" t="str">
        <f>events!S$24</f>
        <v>GEOxyz2025-Princess_Elisabeth_Energy_Island-PEI_NE06-VV</v>
      </c>
      <c r="B67" s="77" t="str">
        <f t="shared" si="0"/>
        <v>GEOxyz2025-Princess_Elisabeth_Energy_Island-PEI_NE06-VV-VV2</v>
      </c>
      <c r="C67" s="89" t="s">
        <v>139</v>
      </c>
      <c r="D67" s="109">
        <v>2</v>
      </c>
      <c r="E67" s="78">
        <v>45946</v>
      </c>
      <c r="F67" s="78">
        <v>45946</v>
      </c>
      <c r="G67" t="s">
        <v>81</v>
      </c>
      <c r="H67" t="s">
        <v>135</v>
      </c>
      <c r="I67" t="s">
        <v>136</v>
      </c>
      <c r="J67" s="109">
        <v>1</v>
      </c>
      <c r="K67" s="109" t="s">
        <v>137</v>
      </c>
      <c r="L67">
        <v>20</v>
      </c>
      <c r="M67" t="s">
        <v>138</v>
      </c>
      <c r="Q67">
        <v>0.1</v>
      </c>
    </row>
    <row r="68" spans="1:17" ht="14.5" x14ac:dyDescent="0.35">
      <c r="A68" s="76" t="str">
        <f>events!S$24</f>
        <v>GEOxyz2025-Princess_Elisabeth_Energy_Island-PEI_NE06-VV</v>
      </c>
      <c r="B68" s="77" t="str">
        <f t="shared" ref="B68:B86" si="1">CONCATENATE(A68,"-",C68)</f>
        <v>GEOxyz2025-Princess_Elisabeth_Energy_Island-PEI_NE06-VV-VV3</v>
      </c>
      <c r="C68" s="89" t="s">
        <v>140</v>
      </c>
      <c r="D68" s="109">
        <v>3</v>
      </c>
      <c r="E68" s="78">
        <v>45946</v>
      </c>
      <c r="F68" s="78">
        <v>45946</v>
      </c>
      <c r="G68" t="s">
        <v>81</v>
      </c>
      <c r="H68" t="s">
        <v>135</v>
      </c>
      <c r="I68" t="s">
        <v>136</v>
      </c>
      <c r="J68" s="109">
        <v>1</v>
      </c>
      <c r="K68" s="109" t="s">
        <v>137</v>
      </c>
      <c r="L68">
        <v>20</v>
      </c>
      <c r="M68" t="s">
        <v>138</v>
      </c>
      <c r="Q68">
        <v>0.1</v>
      </c>
    </row>
    <row r="69" spans="1:17" ht="14.5" x14ac:dyDescent="0.35">
      <c r="A69" s="76" t="str">
        <f>events!S$25</f>
        <v>GEOxyz2025-Princess_Elisabeth_Energy_Island-PEI_NE07-VV</v>
      </c>
      <c r="B69" s="77" t="str">
        <f t="shared" si="1"/>
        <v>GEOxyz2025-Princess_Elisabeth_Energy_Island-PEI_NE07-VV-VV1</v>
      </c>
      <c r="C69" s="89" t="s">
        <v>134</v>
      </c>
      <c r="D69" s="109">
        <v>1</v>
      </c>
      <c r="E69" s="78">
        <v>45946</v>
      </c>
      <c r="F69" s="78">
        <v>45946</v>
      </c>
      <c r="G69" t="s">
        <v>81</v>
      </c>
      <c r="H69" t="s">
        <v>135</v>
      </c>
      <c r="I69" t="s">
        <v>136</v>
      </c>
      <c r="J69" s="109">
        <v>1</v>
      </c>
      <c r="K69" s="109" t="s">
        <v>137</v>
      </c>
      <c r="L69">
        <v>20</v>
      </c>
      <c r="M69" t="s">
        <v>138</v>
      </c>
      <c r="Q69">
        <v>0.1</v>
      </c>
    </row>
    <row r="70" spans="1:17" ht="14.5" x14ac:dyDescent="0.35">
      <c r="A70" s="76" t="str">
        <f>events!S$25</f>
        <v>GEOxyz2025-Princess_Elisabeth_Energy_Island-PEI_NE07-VV</v>
      </c>
      <c r="B70" s="77" t="str">
        <f t="shared" si="1"/>
        <v>GEOxyz2025-Princess_Elisabeth_Energy_Island-PEI_NE07-VV-VV2</v>
      </c>
      <c r="C70" s="89" t="s">
        <v>139</v>
      </c>
      <c r="D70" s="109">
        <v>2</v>
      </c>
      <c r="E70" s="78">
        <v>45946</v>
      </c>
      <c r="F70" s="78">
        <v>45946</v>
      </c>
      <c r="G70" t="s">
        <v>81</v>
      </c>
      <c r="H70" t="s">
        <v>135</v>
      </c>
      <c r="I70" t="s">
        <v>136</v>
      </c>
      <c r="J70" s="109">
        <v>1</v>
      </c>
      <c r="K70" s="109" t="s">
        <v>137</v>
      </c>
      <c r="L70">
        <v>20</v>
      </c>
      <c r="M70" t="s">
        <v>138</v>
      </c>
      <c r="Q70">
        <v>0.1</v>
      </c>
    </row>
    <row r="71" spans="1:17" ht="14.5" x14ac:dyDescent="0.35">
      <c r="A71" s="76" t="str">
        <f>events!S$25</f>
        <v>GEOxyz2025-Princess_Elisabeth_Energy_Island-PEI_NE07-VV</v>
      </c>
      <c r="B71" s="77" t="str">
        <f t="shared" si="1"/>
        <v>GEOxyz2025-Princess_Elisabeth_Energy_Island-PEI_NE07-VV-VV3</v>
      </c>
      <c r="C71" s="89" t="s">
        <v>140</v>
      </c>
      <c r="D71" s="109">
        <v>3</v>
      </c>
      <c r="E71" s="78">
        <v>45946</v>
      </c>
      <c r="F71" s="78">
        <v>45946</v>
      </c>
      <c r="G71" t="s">
        <v>81</v>
      </c>
      <c r="H71" t="s">
        <v>135</v>
      </c>
      <c r="I71" t="s">
        <v>136</v>
      </c>
      <c r="J71" s="109">
        <v>1</v>
      </c>
      <c r="K71" s="109" t="s">
        <v>137</v>
      </c>
      <c r="L71">
        <v>20</v>
      </c>
      <c r="M71" t="s">
        <v>138</v>
      </c>
      <c r="Q71">
        <v>0.1</v>
      </c>
    </row>
    <row r="72" spans="1:17" ht="14.5" x14ac:dyDescent="0.35">
      <c r="A72" s="76" t="str">
        <f>events!S$26</f>
        <v>GEOxyz2025-Princess_Elisabeth_Energy_Island-PEI_NE08-VV</v>
      </c>
      <c r="B72" s="77" t="str">
        <f t="shared" si="1"/>
        <v>GEOxyz2025-Princess_Elisabeth_Energy_Island-PEI_NE08-VV-VV1</v>
      </c>
      <c r="C72" s="89" t="s">
        <v>134</v>
      </c>
      <c r="D72" s="109">
        <v>1</v>
      </c>
      <c r="E72" s="78">
        <v>45946</v>
      </c>
      <c r="F72" s="78">
        <v>45946</v>
      </c>
      <c r="G72" t="s">
        <v>81</v>
      </c>
      <c r="H72" t="s">
        <v>135</v>
      </c>
      <c r="I72" t="s">
        <v>136</v>
      </c>
      <c r="J72" s="109">
        <v>1</v>
      </c>
      <c r="K72" s="109" t="s">
        <v>137</v>
      </c>
      <c r="L72">
        <v>24</v>
      </c>
      <c r="M72" t="s">
        <v>138</v>
      </c>
      <c r="Q72">
        <v>0.1</v>
      </c>
    </row>
    <row r="73" spans="1:17" ht="14.5" x14ac:dyDescent="0.35">
      <c r="A73" s="76" t="str">
        <f>events!S$26</f>
        <v>GEOxyz2025-Princess_Elisabeth_Energy_Island-PEI_NE08-VV</v>
      </c>
      <c r="B73" s="77" t="str">
        <f t="shared" si="1"/>
        <v>GEOxyz2025-Princess_Elisabeth_Energy_Island-PEI_NE08-VV-VV2</v>
      </c>
      <c r="C73" s="89" t="s">
        <v>139</v>
      </c>
      <c r="D73" s="109">
        <v>2</v>
      </c>
      <c r="E73" s="78">
        <v>45946</v>
      </c>
      <c r="F73" s="78">
        <v>45946</v>
      </c>
      <c r="G73" t="s">
        <v>81</v>
      </c>
      <c r="H73" t="s">
        <v>135</v>
      </c>
      <c r="I73" t="s">
        <v>136</v>
      </c>
      <c r="J73" s="109">
        <v>1</v>
      </c>
      <c r="K73" s="109" t="s">
        <v>137</v>
      </c>
      <c r="L73">
        <v>24</v>
      </c>
      <c r="M73" t="s">
        <v>138</v>
      </c>
      <c r="Q73">
        <v>0.1</v>
      </c>
    </row>
    <row r="74" spans="1:17" ht="14.5" x14ac:dyDescent="0.35">
      <c r="A74" s="76" t="str">
        <f>events!S$26</f>
        <v>GEOxyz2025-Princess_Elisabeth_Energy_Island-PEI_NE08-VV</v>
      </c>
      <c r="B74" s="77" t="str">
        <f t="shared" si="1"/>
        <v>GEOxyz2025-Princess_Elisabeth_Energy_Island-PEI_NE08-VV-VV3</v>
      </c>
      <c r="C74" s="89" t="s">
        <v>140</v>
      </c>
      <c r="D74" s="109">
        <v>3</v>
      </c>
      <c r="E74" s="78">
        <v>45946</v>
      </c>
      <c r="F74" s="78">
        <v>45946</v>
      </c>
      <c r="G74" t="s">
        <v>81</v>
      </c>
      <c r="H74" t="s">
        <v>135</v>
      </c>
      <c r="I74" t="s">
        <v>136</v>
      </c>
      <c r="J74" s="109">
        <v>1</v>
      </c>
      <c r="K74" s="109" t="s">
        <v>137</v>
      </c>
      <c r="L74">
        <v>24</v>
      </c>
      <c r="M74" t="s">
        <v>138</v>
      </c>
      <c r="Q74">
        <v>0.1</v>
      </c>
    </row>
    <row r="75" spans="1:17" ht="14.5" x14ac:dyDescent="0.35">
      <c r="A75" s="76" t="str">
        <f>events!S$27</f>
        <v>GEOxyz2025-Princess_Elisabeth_Energy_Island-PEI_NE09-VV</v>
      </c>
      <c r="B75" s="77" t="str">
        <f t="shared" si="1"/>
        <v>GEOxyz2025-Princess_Elisabeth_Energy_Island-PEI_NE09-VV-VV1</v>
      </c>
      <c r="C75" s="89" t="s">
        <v>134</v>
      </c>
      <c r="D75" s="109">
        <v>1</v>
      </c>
      <c r="E75" s="78">
        <v>45946</v>
      </c>
      <c r="F75" s="78">
        <v>45946</v>
      </c>
      <c r="G75" t="s">
        <v>81</v>
      </c>
      <c r="H75" t="s">
        <v>135</v>
      </c>
      <c r="I75" t="s">
        <v>136</v>
      </c>
      <c r="J75" s="109">
        <v>1</v>
      </c>
      <c r="K75" s="109" t="s">
        <v>137</v>
      </c>
      <c r="L75">
        <v>28</v>
      </c>
      <c r="M75" t="s">
        <v>138</v>
      </c>
      <c r="Q75">
        <v>0.1</v>
      </c>
    </row>
    <row r="76" spans="1:17" ht="14.5" x14ac:dyDescent="0.35">
      <c r="A76" s="76" t="str">
        <f>events!S$27</f>
        <v>GEOxyz2025-Princess_Elisabeth_Energy_Island-PEI_NE09-VV</v>
      </c>
      <c r="B76" s="77" t="str">
        <f t="shared" si="1"/>
        <v>GEOxyz2025-Princess_Elisabeth_Energy_Island-PEI_NE09-VV-VV2</v>
      </c>
      <c r="C76" s="89" t="s">
        <v>139</v>
      </c>
      <c r="D76" s="109">
        <v>2</v>
      </c>
      <c r="E76" s="78">
        <v>45946</v>
      </c>
      <c r="F76" s="78">
        <v>45946</v>
      </c>
      <c r="G76" t="s">
        <v>81</v>
      </c>
      <c r="H76" t="s">
        <v>135</v>
      </c>
      <c r="I76" t="s">
        <v>136</v>
      </c>
      <c r="J76" s="109">
        <v>1</v>
      </c>
      <c r="K76" s="109" t="s">
        <v>137</v>
      </c>
      <c r="L76">
        <v>28</v>
      </c>
      <c r="M76" t="s">
        <v>138</v>
      </c>
      <c r="Q76">
        <v>0.1</v>
      </c>
    </row>
    <row r="77" spans="1:17" ht="14.5" x14ac:dyDescent="0.35">
      <c r="A77" s="76" t="str">
        <f>events!S$27</f>
        <v>GEOxyz2025-Princess_Elisabeth_Energy_Island-PEI_NE09-VV</v>
      </c>
      <c r="B77" s="77" t="str">
        <f t="shared" si="1"/>
        <v>GEOxyz2025-Princess_Elisabeth_Energy_Island-PEI_NE09-VV-VV3</v>
      </c>
      <c r="C77" s="89" t="s">
        <v>140</v>
      </c>
      <c r="D77" s="109">
        <v>3</v>
      </c>
      <c r="E77" s="78">
        <v>45946</v>
      </c>
      <c r="F77" s="78">
        <v>45946</v>
      </c>
      <c r="G77" t="s">
        <v>81</v>
      </c>
      <c r="H77" t="s">
        <v>135</v>
      </c>
      <c r="I77" t="s">
        <v>136</v>
      </c>
      <c r="J77" s="109">
        <v>1</v>
      </c>
      <c r="K77" s="109" t="s">
        <v>137</v>
      </c>
      <c r="L77">
        <v>28</v>
      </c>
      <c r="M77" t="s">
        <v>138</v>
      </c>
      <c r="Q77">
        <v>0.1</v>
      </c>
    </row>
    <row r="78" spans="1:17" ht="14.5" x14ac:dyDescent="0.35">
      <c r="A78" s="76" t="str">
        <f>events!S$28</f>
        <v>GEOxyz2025-Princess_Elisabeth_Energy_Island-PEI_NE10-VV</v>
      </c>
      <c r="B78" s="77" t="str">
        <f t="shared" si="1"/>
        <v>GEOxyz2025-Princess_Elisabeth_Energy_Island-PEI_NE10-VV-VV1</v>
      </c>
      <c r="C78" s="89" t="s">
        <v>134</v>
      </c>
      <c r="D78" s="109">
        <v>1</v>
      </c>
      <c r="E78" s="78">
        <v>45946</v>
      </c>
      <c r="F78" s="78">
        <v>45946</v>
      </c>
      <c r="G78" t="s">
        <v>81</v>
      </c>
      <c r="H78" t="s">
        <v>135</v>
      </c>
      <c r="I78" t="s">
        <v>136</v>
      </c>
      <c r="J78" s="109">
        <v>1</v>
      </c>
      <c r="K78" s="109" t="s">
        <v>137</v>
      </c>
      <c r="L78">
        <v>24</v>
      </c>
      <c r="M78" t="s">
        <v>138</v>
      </c>
      <c r="Q78">
        <v>0.1</v>
      </c>
    </row>
    <row r="79" spans="1:17" ht="14.5" x14ac:dyDescent="0.35">
      <c r="A79" s="76" t="str">
        <f>events!S$28</f>
        <v>GEOxyz2025-Princess_Elisabeth_Energy_Island-PEI_NE10-VV</v>
      </c>
      <c r="B79" s="77" t="str">
        <f t="shared" si="1"/>
        <v>GEOxyz2025-Princess_Elisabeth_Energy_Island-PEI_NE10-VV-VV2</v>
      </c>
      <c r="C79" s="89" t="s">
        <v>139</v>
      </c>
      <c r="D79" s="109">
        <v>2</v>
      </c>
      <c r="E79" s="78">
        <v>45946</v>
      </c>
      <c r="F79" s="78">
        <v>45946</v>
      </c>
      <c r="G79" t="s">
        <v>81</v>
      </c>
      <c r="H79" t="s">
        <v>135</v>
      </c>
      <c r="I79" t="s">
        <v>136</v>
      </c>
      <c r="J79" s="109">
        <v>1</v>
      </c>
      <c r="K79" s="109" t="s">
        <v>137</v>
      </c>
      <c r="L79">
        <v>24</v>
      </c>
      <c r="M79" t="s">
        <v>138</v>
      </c>
      <c r="Q79">
        <v>0.1</v>
      </c>
    </row>
    <row r="80" spans="1:17" ht="14.5" x14ac:dyDescent="0.35">
      <c r="A80" s="76" t="str">
        <f>events!S$28</f>
        <v>GEOxyz2025-Princess_Elisabeth_Energy_Island-PEI_NE10-VV</v>
      </c>
      <c r="B80" s="77" t="str">
        <f t="shared" si="1"/>
        <v>GEOxyz2025-Princess_Elisabeth_Energy_Island-PEI_NE10-VV-VV3</v>
      </c>
      <c r="C80" s="89" t="s">
        <v>140</v>
      </c>
      <c r="D80" s="109">
        <v>3</v>
      </c>
      <c r="E80" s="78">
        <v>45946</v>
      </c>
      <c r="F80" s="78">
        <v>45946</v>
      </c>
      <c r="G80" t="s">
        <v>81</v>
      </c>
      <c r="H80" t="s">
        <v>135</v>
      </c>
      <c r="I80" t="s">
        <v>136</v>
      </c>
      <c r="J80" s="109">
        <v>1</v>
      </c>
      <c r="K80" s="109" t="s">
        <v>137</v>
      </c>
      <c r="L80">
        <v>24</v>
      </c>
      <c r="M80" t="s">
        <v>138</v>
      </c>
      <c r="Q80">
        <v>0.1</v>
      </c>
    </row>
    <row r="81" spans="1:17" ht="14.5" x14ac:dyDescent="0.35">
      <c r="A81" s="76" t="str">
        <f>events!S$29</f>
        <v>GEOxyz2025-Princess_Elisabeth_Energy_Island-PEI_SW05-VV</v>
      </c>
      <c r="B81" s="77" t="str">
        <f t="shared" si="1"/>
        <v>GEOxyz2025-Princess_Elisabeth_Energy_Island-PEI_SW05-VV-VV1</v>
      </c>
      <c r="C81" s="89" t="s">
        <v>134</v>
      </c>
      <c r="D81" s="109">
        <v>1</v>
      </c>
      <c r="E81" s="78">
        <v>45946</v>
      </c>
      <c r="F81" s="78">
        <v>45946</v>
      </c>
      <c r="G81" t="s">
        <v>81</v>
      </c>
      <c r="H81" t="s">
        <v>135</v>
      </c>
      <c r="I81" t="s">
        <v>136</v>
      </c>
      <c r="J81" s="109">
        <v>1</v>
      </c>
      <c r="K81" s="109" t="s">
        <v>137</v>
      </c>
      <c r="L81">
        <v>17</v>
      </c>
      <c r="M81" t="s">
        <v>138</v>
      </c>
      <c r="Q81">
        <v>0.1</v>
      </c>
    </row>
    <row r="82" spans="1:17" ht="14.5" x14ac:dyDescent="0.35">
      <c r="A82" s="76" t="str">
        <f>events!S$29</f>
        <v>GEOxyz2025-Princess_Elisabeth_Energy_Island-PEI_SW05-VV</v>
      </c>
      <c r="B82" s="77" t="str">
        <f t="shared" si="1"/>
        <v>GEOxyz2025-Princess_Elisabeth_Energy_Island-PEI_SW05-VV-VV2</v>
      </c>
      <c r="C82" s="89" t="s">
        <v>139</v>
      </c>
      <c r="D82" s="109">
        <v>2</v>
      </c>
      <c r="E82" s="78">
        <v>45946</v>
      </c>
      <c r="F82" s="78">
        <v>45946</v>
      </c>
      <c r="G82" t="s">
        <v>81</v>
      </c>
      <c r="H82" t="s">
        <v>135</v>
      </c>
      <c r="I82" t="s">
        <v>136</v>
      </c>
      <c r="J82" s="109">
        <v>1</v>
      </c>
      <c r="K82" s="109" t="s">
        <v>137</v>
      </c>
      <c r="L82">
        <v>17</v>
      </c>
      <c r="M82" t="s">
        <v>138</v>
      </c>
      <c r="Q82">
        <v>0.1</v>
      </c>
    </row>
    <row r="83" spans="1:17" ht="14.5" x14ac:dyDescent="0.35">
      <c r="A83" s="76" t="str">
        <f>events!S$29</f>
        <v>GEOxyz2025-Princess_Elisabeth_Energy_Island-PEI_SW05-VV</v>
      </c>
      <c r="B83" s="77" t="str">
        <f t="shared" si="1"/>
        <v>GEOxyz2025-Princess_Elisabeth_Energy_Island-PEI_SW05-VV-VV3</v>
      </c>
      <c r="C83" s="89" t="s">
        <v>140</v>
      </c>
      <c r="D83" s="109">
        <v>3</v>
      </c>
      <c r="E83" s="78">
        <v>45946</v>
      </c>
      <c r="F83" s="78">
        <v>45946</v>
      </c>
      <c r="G83" t="s">
        <v>81</v>
      </c>
      <c r="H83" t="s">
        <v>135</v>
      </c>
      <c r="I83" t="s">
        <v>136</v>
      </c>
      <c r="J83" s="109">
        <v>1</v>
      </c>
      <c r="K83" s="109" t="s">
        <v>137</v>
      </c>
      <c r="L83">
        <v>17</v>
      </c>
      <c r="M83" t="s">
        <v>138</v>
      </c>
      <c r="Q83">
        <v>0.1</v>
      </c>
    </row>
    <row r="84" spans="1:17" ht="14.5" x14ac:dyDescent="0.35">
      <c r="A84" s="76" t="str">
        <f>events!S$30</f>
        <v>GEOxyz2025-Princess_Elisabeth_Energy_Island-PEI_SW06-VV</v>
      </c>
      <c r="B84" s="77" t="str">
        <f t="shared" si="1"/>
        <v>GEOxyz2025-Princess_Elisabeth_Energy_Island-PEI_SW06-VV-VV1</v>
      </c>
      <c r="C84" s="89" t="s">
        <v>134</v>
      </c>
      <c r="D84" s="109">
        <v>1</v>
      </c>
      <c r="E84" s="78">
        <v>45946</v>
      </c>
      <c r="F84" s="78">
        <v>45946</v>
      </c>
      <c r="G84" t="s">
        <v>81</v>
      </c>
      <c r="H84" t="s">
        <v>135</v>
      </c>
      <c r="I84" t="s">
        <v>136</v>
      </c>
      <c r="J84" s="109">
        <v>1</v>
      </c>
      <c r="K84" s="109" t="s">
        <v>137</v>
      </c>
      <c r="L84">
        <v>19</v>
      </c>
      <c r="M84" t="s">
        <v>138</v>
      </c>
      <c r="Q84">
        <v>0.1</v>
      </c>
    </row>
    <row r="85" spans="1:17" ht="14.5" x14ac:dyDescent="0.35">
      <c r="A85" s="76" t="str">
        <f>events!S$30</f>
        <v>GEOxyz2025-Princess_Elisabeth_Energy_Island-PEI_SW06-VV</v>
      </c>
      <c r="B85" s="77" t="str">
        <f t="shared" si="1"/>
        <v>GEOxyz2025-Princess_Elisabeth_Energy_Island-PEI_SW06-VV-VV2</v>
      </c>
      <c r="C85" s="89" t="s">
        <v>139</v>
      </c>
      <c r="D85" s="109">
        <v>2</v>
      </c>
      <c r="E85" s="78">
        <v>45946</v>
      </c>
      <c r="F85" s="78">
        <v>45946</v>
      </c>
      <c r="G85" t="s">
        <v>81</v>
      </c>
      <c r="H85" t="s">
        <v>135</v>
      </c>
      <c r="I85" t="s">
        <v>136</v>
      </c>
      <c r="J85" s="109">
        <v>1</v>
      </c>
      <c r="K85" s="109" t="s">
        <v>137</v>
      </c>
      <c r="L85">
        <v>19</v>
      </c>
      <c r="M85" t="s">
        <v>138</v>
      </c>
      <c r="Q85">
        <v>0.1</v>
      </c>
    </row>
    <row r="86" spans="1:17" ht="14.5" x14ac:dyDescent="0.35">
      <c r="A86" s="76" t="str">
        <f>events!S$30</f>
        <v>GEOxyz2025-Princess_Elisabeth_Energy_Island-PEI_SW06-VV</v>
      </c>
      <c r="B86" s="77" t="str">
        <f t="shared" si="1"/>
        <v>GEOxyz2025-Princess_Elisabeth_Energy_Island-PEI_SW06-VV-VV3</v>
      </c>
      <c r="C86" s="89" t="s">
        <v>140</v>
      </c>
      <c r="D86" s="109">
        <v>3</v>
      </c>
      <c r="E86" s="78">
        <v>45946</v>
      </c>
      <c r="F86" s="78">
        <v>45946</v>
      </c>
      <c r="G86" t="s">
        <v>81</v>
      </c>
      <c r="H86" t="s">
        <v>135</v>
      </c>
      <c r="I86" t="s">
        <v>136</v>
      </c>
      <c r="J86" s="109">
        <v>1</v>
      </c>
      <c r="K86" s="109" t="s">
        <v>137</v>
      </c>
      <c r="L86">
        <v>19</v>
      </c>
      <c r="M86" t="s">
        <v>138</v>
      </c>
      <c r="Q86">
        <v>0.1</v>
      </c>
    </row>
  </sheetData>
  <mergeCells count="2">
    <mergeCell ref="B1:S1"/>
    <mergeCell ref="T1:X1"/>
  </mergeCells>
  <hyperlinks>
    <hyperlink ref="H2" r:id="rId1" xr:uid="{041E1DEC-55D2-445A-ADCC-F13CFBE6CC66}"/>
    <hyperlink ref="U2" r:id="rId2" xr:uid="{79826184-18EA-4E49-A33A-C7BE3DA32C6D}"/>
    <hyperlink ref="V2" r:id="rId3" xr:uid="{008DF83A-8B5F-4A90-AFED-259A276BA747}"/>
  </hyperlinks>
  <pageMargins left="0.7" right="0.7" top="0.75" bottom="0.75" header="0.3" footer="0.3"/>
  <pageSetup paperSize="9" orientation="portrait"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8BB9F-30FB-42D0-8136-F5A6FEBC9F50}">
  <dimension ref="A1:AC2284"/>
  <sheetViews>
    <sheetView tabSelected="1" topLeftCell="A832" workbookViewId="0">
      <selection activeCell="A857" sqref="A857"/>
    </sheetView>
  </sheetViews>
  <sheetFormatPr defaultRowHeight="12.5" x14ac:dyDescent="0.25"/>
  <cols>
    <col min="1" max="1" width="63" customWidth="1"/>
    <col min="2" max="2" width="10.453125" style="6" customWidth="1"/>
    <col min="3" max="5" width="10.453125" customWidth="1"/>
    <col min="6" max="6" width="8.81640625" style="6"/>
    <col min="7" max="7" width="20.81640625" style="116" customWidth="1"/>
    <col min="9" max="9" width="30.54296875" customWidth="1"/>
    <col min="18" max="18" width="8.81640625" style="6"/>
    <col min="25" max="25" width="13.453125" customWidth="1"/>
    <col min="26" max="26" width="14.1796875" customWidth="1"/>
    <col min="28" max="28" width="26.1796875" customWidth="1"/>
  </cols>
  <sheetData>
    <row r="1" spans="1:29" x14ac:dyDescent="0.25">
      <c r="F1" s="92" t="s">
        <v>141</v>
      </c>
      <c r="G1" s="92"/>
      <c r="H1" s="92"/>
      <c r="I1" s="92"/>
      <c r="J1" s="92"/>
      <c r="K1" s="92"/>
      <c r="L1" s="92"/>
      <c r="M1" s="92"/>
      <c r="N1" s="92"/>
      <c r="O1" s="92"/>
      <c r="P1" s="92"/>
      <c r="Q1" s="94"/>
      <c r="R1" s="93" t="s">
        <v>142</v>
      </c>
      <c r="S1" s="92"/>
      <c r="T1" s="92"/>
      <c r="U1" s="92"/>
      <c r="V1" s="92"/>
      <c r="W1" s="92"/>
      <c r="X1" s="92"/>
      <c r="Y1" s="92"/>
      <c r="Z1" s="92"/>
      <c r="AA1" s="92"/>
      <c r="AB1" s="92"/>
      <c r="AC1" s="92"/>
    </row>
    <row r="2" spans="1:29" ht="198" customHeight="1" x14ac:dyDescent="0.25">
      <c r="A2" s="7" t="s">
        <v>113</v>
      </c>
      <c r="B2" s="12" t="s">
        <v>143</v>
      </c>
      <c r="C2" s="11" t="s">
        <v>144</v>
      </c>
      <c r="D2" s="11" t="s">
        <v>145</v>
      </c>
      <c r="E2" s="11" t="s">
        <v>146</v>
      </c>
      <c r="F2" s="55" t="s">
        <v>147</v>
      </c>
      <c r="G2" s="115" t="s">
        <v>148</v>
      </c>
      <c r="H2" s="37" t="s">
        <v>149</v>
      </c>
      <c r="I2" s="2" t="s">
        <v>150</v>
      </c>
      <c r="J2" s="2" t="s">
        <v>151</v>
      </c>
      <c r="K2" s="2" t="s">
        <v>152</v>
      </c>
      <c r="L2" s="2" t="s">
        <v>153</v>
      </c>
      <c r="M2" s="2" t="s">
        <v>154</v>
      </c>
      <c r="N2" s="2" t="s">
        <v>155</v>
      </c>
      <c r="O2" s="2" t="s">
        <v>156</v>
      </c>
      <c r="P2" s="2" t="s">
        <v>157</v>
      </c>
      <c r="Q2" s="2" t="s">
        <v>141</v>
      </c>
      <c r="R2" s="38" t="s">
        <v>158</v>
      </c>
      <c r="S2" s="58" t="s">
        <v>159</v>
      </c>
      <c r="T2" s="57" t="s">
        <v>160</v>
      </c>
      <c r="U2" s="18" t="s">
        <v>161</v>
      </c>
      <c r="V2" s="18" t="s">
        <v>162</v>
      </c>
      <c r="W2" s="13" t="s">
        <v>163</v>
      </c>
      <c r="X2" s="10" t="s">
        <v>164</v>
      </c>
      <c r="Y2" s="10" t="s">
        <v>165</v>
      </c>
      <c r="Z2" s="39" t="s">
        <v>166</v>
      </c>
      <c r="AA2" s="37" t="s">
        <v>167</v>
      </c>
      <c r="AB2" s="5" t="s">
        <v>168</v>
      </c>
      <c r="AC2" s="2" t="s">
        <v>169</v>
      </c>
    </row>
    <row r="3" spans="1:29" x14ac:dyDescent="0.25">
      <c r="A3" s="81" t="str">
        <f>samples!$B3</f>
        <v>BU2024/02-Princess_Elisabeth_Energy_Island-PEI_NE01-VV-VV1</v>
      </c>
      <c r="B3"/>
      <c r="E3" s="81"/>
      <c r="G3" s="116" t="s">
        <v>170</v>
      </c>
      <c r="H3">
        <v>152391</v>
      </c>
      <c r="J3" t="s">
        <v>171</v>
      </c>
      <c r="K3" t="s">
        <v>170</v>
      </c>
      <c r="U3" t="s">
        <v>172</v>
      </c>
      <c r="V3" t="s">
        <v>173</v>
      </c>
      <c r="W3" s="81" t="str">
        <f>analysis_methods!B2</f>
        <v>ABUN</v>
      </c>
      <c r="X3">
        <v>20</v>
      </c>
      <c r="Y3" t="s">
        <v>174</v>
      </c>
      <c r="Z3" t="s">
        <v>175</v>
      </c>
      <c r="AA3" t="s">
        <v>176</v>
      </c>
      <c r="AB3" s="81" t="str">
        <f>analysis_methods!K2</f>
        <v>TAXO_STE_MICROSCOPE</v>
      </c>
    </row>
    <row r="4" spans="1:29" x14ac:dyDescent="0.25">
      <c r="A4" s="81" t="str">
        <f>samples!$B3</f>
        <v>BU2024/02-Princess_Elisabeth_Energy_Island-PEI_NE01-VV-VV1</v>
      </c>
      <c r="B4"/>
      <c r="G4" s="116" t="s">
        <v>177</v>
      </c>
      <c r="H4">
        <v>120020</v>
      </c>
      <c r="J4" t="s">
        <v>171</v>
      </c>
      <c r="K4" t="s">
        <v>178</v>
      </c>
      <c r="L4" t="s">
        <v>179</v>
      </c>
      <c r="M4" t="s">
        <v>180</v>
      </c>
      <c r="N4" t="s">
        <v>181</v>
      </c>
      <c r="O4" t="s">
        <v>182</v>
      </c>
      <c r="Q4" t="s">
        <v>183</v>
      </c>
      <c r="U4" t="s">
        <v>172</v>
      </c>
      <c r="V4" t="s">
        <v>173</v>
      </c>
      <c r="W4" s="81" t="s">
        <v>184</v>
      </c>
      <c r="X4">
        <v>10</v>
      </c>
      <c r="Y4" t="s">
        <v>174</v>
      </c>
      <c r="Z4" t="s">
        <v>175</v>
      </c>
      <c r="AA4" t="s">
        <v>176</v>
      </c>
      <c r="AB4" s="81" t="s">
        <v>185</v>
      </c>
    </row>
    <row r="5" spans="1:29" x14ac:dyDescent="0.25">
      <c r="A5" s="81" t="str">
        <f>samples!$B3</f>
        <v>BU2024/02-Princess_Elisabeth_Energy_Island-PEI_NE01-VV-VV1</v>
      </c>
      <c r="B5"/>
      <c r="G5" s="116" t="s">
        <v>186</v>
      </c>
      <c r="H5">
        <v>131187</v>
      </c>
      <c r="J5" t="s">
        <v>171</v>
      </c>
      <c r="K5" t="s">
        <v>187</v>
      </c>
      <c r="L5" t="s">
        <v>188</v>
      </c>
      <c r="M5" t="s">
        <v>189</v>
      </c>
      <c r="N5" t="s">
        <v>190</v>
      </c>
      <c r="O5" t="s">
        <v>191</v>
      </c>
      <c r="Q5" t="s">
        <v>192</v>
      </c>
      <c r="U5" t="s">
        <v>172</v>
      </c>
      <c r="V5" t="s">
        <v>173</v>
      </c>
      <c r="W5" s="81" t="s">
        <v>184</v>
      </c>
      <c r="X5">
        <v>10</v>
      </c>
      <c r="Y5" t="s">
        <v>174</v>
      </c>
      <c r="Z5" t="s">
        <v>175</v>
      </c>
      <c r="AA5" t="s">
        <v>176</v>
      </c>
      <c r="AB5" s="81" t="s">
        <v>185</v>
      </c>
    </row>
    <row r="6" spans="1:29" x14ac:dyDescent="0.25">
      <c r="A6" s="81" t="str">
        <f>samples!$B3</f>
        <v>BU2024/02-Princess_Elisabeth_Energy_Island-PEI_NE01-VV-VV1</v>
      </c>
      <c r="B6"/>
      <c r="G6" s="116" t="s">
        <v>193</v>
      </c>
      <c r="H6">
        <v>130357</v>
      </c>
      <c r="J6" t="s">
        <v>171</v>
      </c>
      <c r="K6" t="s">
        <v>187</v>
      </c>
      <c r="L6" t="s">
        <v>188</v>
      </c>
      <c r="M6" t="s">
        <v>194</v>
      </c>
      <c r="N6" t="s">
        <v>195</v>
      </c>
      <c r="O6" t="s">
        <v>196</v>
      </c>
      <c r="Q6" t="s">
        <v>197</v>
      </c>
      <c r="U6" t="s">
        <v>172</v>
      </c>
      <c r="V6" t="s">
        <v>173</v>
      </c>
      <c r="W6" s="81" t="s">
        <v>184</v>
      </c>
      <c r="X6">
        <v>30</v>
      </c>
      <c r="Y6" t="s">
        <v>174</v>
      </c>
      <c r="Z6" t="s">
        <v>175</v>
      </c>
      <c r="AA6" t="s">
        <v>176</v>
      </c>
      <c r="AB6" s="81" t="s">
        <v>185</v>
      </c>
    </row>
    <row r="7" spans="1:29" x14ac:dyDescent="0.25">
      <c r="A7" s="81" t="str">
        <f>samples!$B3</f>
        <v>BU2024/02-Princess_Elisabeth_Energy_Island-PEI_NE01-VV-VV1</v>
      </c>
      <c r="B7"/>
      <c r="G7" s="116" t="s">
        <v>198</v>
      </c>
      <c r="H7">
        <v>124913</v>
      </c>
      <c r="J7" t="s">
        <v>171</v>
      </c>
      <c r="K7" t="s">
        <v>199</v>
      </c>
      <c r="L7" t="s">
        <v>200</v>
      </c>
      <c r="M7" t="s">
        <v>201</v>
      </c>
      <c r="N7" t="s">
        <v>202</v>
      </c>
      <c r="O7" t="s">
        <v>203</v>
      </c>
      <c r="Q7" t="s">
        <v>204</v>
      </c>
      <c r="U7" t="s">
        <v>172</v>
      </c>
      <c r="V7" t="s">
        <v>173</v>
      </c>
      <c r="W7" s="81" t="s">
        <v>184</v>
      </c>
      <c r="X7">
        <v>10</v>
      </c>
      <c r="Y7" t="s">
        <v>174</v>
      </c>
      <c r="Z7" t="s">
        <v>175</v>
      </c>
      <c r="AA7" t="s">
        <v>176</v>
      </c>
      <c r="AB7" s="81" t="s">
        <v>185</v>
      </c>
    </row>
    <row r="8" spans="1:29" x14ac:dyDescent="0.25">
      <c r="A8" s="81" t="str">
        <f>samples!$B3</f>
        <v>BU2024/02-Princess_Elisabeth_Energy_Island-PEI_NE01-VV-VV1</v>
      </c>
      <c r="B8"/>
      <c r="G8" s="116" t="s">
        <v>205</v>
      </c>
      <c r="H8">
        <v>103226</v>
      </c>
      <c r="J8" t="s">
        <v>171</v>
      </c>
      <c r="K8" t="s">
        <v>178</v>
      </c>
      <c r="L8" t="s">
        <v>179</v>
      </c>
      <c r="M8" t="s">
        <v>206</v>
      </c>
      <c r="N8" t="s">
        <v>207</v>
      </c>
      <c r="O8" t="s">
        <v>208</v>
      </c>
      <c r="Q8" t="s">
        <v>209</v>
      </c>
      <c r="U8" t="s">
        <v>172</v>
      </c>
      <c r="V8" t="s">
        <v>173</v>
      </c>
      <c r="W8" s="81" t="s">
        <v>184</v>
      </c>
      <c r="X8">
        <v>20</v>
      </c>
      <c r="Y8" t="s">
        <v>174</v>
      </c>
      <c r="Z8" t="s">
        <v>175</v>
      </c>
      <c r="AA8" t="s">
        <v>176</v>
      </c>
      <c r="AB8" s="81" t="s">
        <v>185</v>
      </c>
    </row>
    <row r="9" spans="1:29" x14ac:dyDescent="0.25">
      <c r="A9" s="81" t="str">
        <f>samples!$B3</f>
        <v>BU2024/02-Princess_Elisabeth_Energy_Island-PEI_NE01-VV-VV1</v>
      </c>
      <c r="B9"/>
      <c r="G9" s="116" t="s">
        <v>210</v>
      </c>
      <c r="H9">
        <v>863304</v>
      </c>
      <c r="J9" t="s">
        <v>171</v>
      </c>
      <c r="K9" t="s">
        <v>187</v>
      </c>
      <c r="L9" t="s">
        <v>188</v>
      </c>
      <c r="M9" t="s">
        <v>194</v>
      </c>
      <c r="N9" t="s">
        <v>211</v>
      </c>
      <c r="O9" t="s">
        <v>212</v>
      </c>
      <c r="Q9" t="s">
        <v>213</v>
      </c>
      <c r="U9" t="s">
        <v>172</v>
      </c>
      <c r="V9" t="s">
        <v>173</v>
      </c>
      <c r="W9" s="81" t="s">
        <v>184</v>
      </c>
      <c r="X9">
        <v>10</v>
      </c>
      <c r="Y9" t="s">
        <v>174</v>
      </c>
      <c r="Z9" t="s">
        <v>175</v>
      </c>
      <c r="AA9" t="s">
        <v>176</v>
      </c>
      <c r="AB9" s="81" t="s">
        <v>185</v>
      </c>
    </row>
    <row r="10" spans="1:29" x14ac:dyDescent="0.25">
      <c r="A10" s="81" t="str">
        <f>samples!$B6</f>
        <v>BU2024/02-Princess_Elisabeth_Energy_Island-PEI_NE02-VV-VV1</v>
      </c>
      <c r="B10"/>
      <c r="G10" s="116" t="s">
        <v>214</v>
      </c>
      <c r="H10">
        <v>107688</v>
      </c>
      <c r="J10" t="s">
        <v>171</v>
      </c>
      <c r="K10" t="s">
        <v>178</v>
      </c>
      <c r="L10" t="s">
        <v>179</v>
      </c>
      <c r="M10" t="s">
        <v>215</v>
      </c>
      <c r="N10" t="s">
        <v>216</v>
      </c>
      <c r="O10" t="s">
        <v>217</v>
      </c>
      <c r="Q10" t="s">
        <v>218</v>
      </c>
      <c r="U10" t="s">
        <v>172</v>
      </c>
      <c r="V10" t="s">
        <v>173</v>
      </c>
      <c r="W10" s="81" t="s">
        <v>184</v>
      </c>
      <c r="X10">
        <v>10</v>
      </c>
      <c r="Y10" t="s">
        <v>174</v>
      </c>
      <c r="Z10" t="s">
        <v>175</v>
      </c>
      <c r="AA10" t="s">
        <v>176</v>
      </c>
      <c r="AB10" s="81" t="s">
        <v>185</v>
      </c>
    </row>
    <row r="11" spans="1:29" x14ac:dyDescent="0.25">
      <c r="A11" s="81" t="str">
        <f>samples!$B$6</f>
        <v>BU2024/02-Princess_Elisabeth_Energy_Island-PEI_NE02-VV-VV1</v>
      </c>
      <c r="B11"/>
      <c r="G11" s="116" t="s">
        <v>219</v>
      </c>
      <c r="H11">
        <v>128551</v>
      </c>
      <c r="J11" t="s">
        <v>171</v>
      </c>
      <c r="K11" t="s">
        <v>220</v>
      </c>
      <c r="N11" t="s">
        <v>221</v>
      </c>
      <c r="O11" t="s">
        <v>222</v>
      </c>
      <c r="Q11" t="s">
        <v>223</v>
      </c>
      <c r="U11" t="s">
        <v>172</v>
      </c>
      <c r="V11" t="s">
        <v>173</v>
      </c>
      <c r="W11" s="81" t="s">
        <v>184</v>
      </c>
      <c r="X11">
        <v>10</v>
      </c>
      <c r="Y11" t="s">
        <v>174</v>
      </c>
      <c r="Z11" t="s">
        <v>175</v>
      </c>
      <c r="AA11" t="s">
        <v>176</v>
      </c>
      <c r="AB11" s="81" t="s">
        <v>185</v>
      </c>
    </row>
    <row r="12" spans="1:29" x14ac:dyDescent="0.25">
      <c r="A12" s="81" t="str">
        <f>samples!$B$6</f>
        <v>BU2024/02-Princess_Elisabeth_Energy_Island-PEI_NE02-VV-VV1</v>
      </c>
      <c r="B12"/>
      <c r="G12" s="116" t="s">
        <v>224</v>
      </c>
      <c r="H12">
        <v>131171</v>
      </c>
      <c r="J12" t="s">
        <v>171</v>
      </c>
      <c r="K12" t="s">
        <v>187</v>
      </c>
      <c r="L12" t="s">
        <v>188</v>
      </c>
      <c r="M12" t="s">
        <v>189</v>
      </c>
      <c r="N12" t="s">
        <v>190</v>
      </c>
      <c r="O12" t="s">
        <v>225</v>
      </c>
      <c r="Q12" t="s">
        <v>226</v>
      </c>
      <c r="U12" t="s">
        <v>172</v>
      </c>
      <c r="V12" t="s">
        <v>173</v>
      </c>
      <c r="W12" s="81" t="s">
        <v>184</v>
      </c>
      <c r="X12">
        <v>20</v>
      </c>
      <c r="Y12" t="s">
        <v>174</v>
      </c>
      <c r="Z12" t="s">
        <v>175</v>
      </c>
      <c r="AA12" t="s">
        <v>176</v>
      </c>
      <c r="AB12" s="81" t="s">
        <v>185</v>
      </c>
    </row>
    <row r="13" spans="1:29" x14ac:dyDescent="0.25">
      <c r="A13" s="81" t="str">
        <f>samples!$B$6</f>
        <v>BU2024/02-Princess_Elisabeth_Energy_Island-PEI_NE02-VV-VV1</v>
      </c>
      <c r="B13"/>
      <c r="G13" s="116" t="s">
        <v>227</v>
      </c>
      <c r="H13">
        <v>130491</v>
      </c>
      <c r="J13" t="s">
        <v>171</v>
      </c>
      <c r="K13" t="s">
        <v>187</v>
      </c>
      <c r="L13" t="s">
        <v>188</v>
      </c>
      <c r="N13" t="s">
        <v>228</v>
      </c>
      <c r="O13" t="s">
        <v>229</v>
      </c>
      <c r="Q13" t="s">
        <v>230</v>
      </c>
      <c r="U13" t="s">
        <v>172</v>
      </c>
      <c r="V13" t="s">
        <v>173</v>
      </c>
      <c r="W13" s="81" t="s">
        <v>184</v>
      </c>
      <c r="X13">
        <v>10</v>
      </c>
      <c r="Y13" t="s">
        <v>174</v>
      </c>
      <c r="Z13" t="s">
        <v>175</v>
      </c>
      <c r="AA13" t="s">
        <v>176</v>
      </c>
      <c r="AB13" s="81" t="s">
        <v>185</v>
      </c>
    </row>
    <row r="14" spans="1:29" x14ac:dyDescent="0.25">
      <c r="A14" s="81" t="str">
        <f>samples!$B9</f>
        <v>BU2024/02-Princess_Elisabeth_Energy_Island-PEI_NE03-VV-VV1</v>
      </c>
      <c r="B14"/>
      <c r="G14" s="116" t="s">
        <v>193</v>
      </c>
      <c r="H14">
        <v>130357</v>
      </c>
      <c r="J14" t="s">
        <v>171</v>
      </c>
      <c r="K14" t="s">
        <v>187</v>
      </c>
      <c r="L14" t="s">
        <v>188</v>
      </c>
      <c r="M14" t="s">
        <v>194</v>
      </c>
      <c r="N14" t="s">
        <v>195</v>
      </c>
      <c r="O14" t="s">
        <v>196</v>
      </c>
      <c r="Q14" t="s">
        <v>197</v>
      </c>
      <c r="U14" t="s">
        <v>172</v>
      </c>
      <c r="V14" t="s">
        <v>173</v>
      </c>
      <c r="W14" s="81" t="s">
        <v>184</v>
      </c>
      <c r="X14">
        <v>50</v>
      </c>
      <c r="Y14" t="s">
        <v>174</v>
      </c>
      <c r="Z14" t="s">
        <v>175</v>
      </c>
      <c r="AA14" t="s">
        <v>176</v>
      </c>
      <c r="AB14" s="81" t="s">
        <v>185</v>
      </c>
    </row>
    <row r="15" spans="1:29" x14ac:dyDescent="0.25">
      <c r="A15" s="81" t="str">
        <f>samples!$B$9</f>
        <v>BU2024/02-Princess_Elisabeth_Energy_Island-PEI_NE03-VV-VV1</v>
      </c>
      <c r="B15"/>
      <c r="G15" s="116" t="s">
        <v>177</v>
      </c>
      <c r="H15">
        <v>120020</v>
      </c>
      <c r="J15" t="s">
        <v>171</v>
      </c>
      <c r="K15" t="s">
        <v>178</v>
      </c>
      <c r="L15" t="s">
        <v>179</v>
      </c>
      <c r="M15" t="s">
        <v>180</v>
      </c>
      <c r="N15" t="s">
        <v>181</v>
      </c>
      <c r="O15" t="s">
        <v>182</v>
      </c>
      <c r="Q15" t="s">
        <v>183</v>
      </c>
      <c r="U15" t="s">
        <v>172</v>
      </c>
      <c r="V15" t="s">
        <v>173</v>
      </c>
      <c r="W15" s="81" t="s">
        <v>184</v>
      </c>
      <c r="X15">
        <v>40</v>
      </c>
      <c r="Y15" t="s">
        <v>174</v>
      </c>
      <c r="Z15" t="s">
        <v>175</v>
      </c>
      <c r="AA15" t="s">
        <v>176</v>
      </c>
      <c r="AB15" s="81" t="s">
        <v>185</v>
      </c>
    </row>
    <row r="16" spans="1:29" x14ac:dyDescent="0.25">
      <c r="A16" s="81" t="str">
        <f>samples!$B$9</f>
        <v>BU2024/02-Princess_Elisabeth_Energy_Island-PEI_NE03-VV-VV1</v>
      </c>
      <c r="B16"/>
      <c r="G16" s="116" t="s">
        <v>205</v>
      </c>
      <c r="H16">
        <v>103226</v>
      </c>
      <c r="J16" t="s">
        <v>171</v>
      </c>
      <c r="K16" t="s">
        <v>178</v>
      </c>
      <c r="L16" t="s">
        <v>179</v>
      </c>
      <c r="M16" t="s">
        <v>206</v>
      </c>
      <c r="N16" t="s">
        <v>207</v>
      </c>
      <c r="O16" t="s">
        <v>208</v>
      </c>
      <c r="Q16" t="s">
        <v>209</v>
      </c>
      <c r="U16" t="s">
        <v>172</v>
      </c>
      <c r="V16" t="s">
        <v>173</v>
      </c>
      <c r="W16" s="81" t="s">
        <v>184</v>
      </c>
      <c r="X16">
        <v>60</v>
      </c>
      <c r="Y16" t="s">
        <v>174</v>
      </c>
      <c r="Z16" t="s">
        <v>175</v>
      </c>
      <c r="AA16" t="s">
        <v>176</v>
      </c>
      <c r="AB16" s="81" t="s">
        <v>185</v>
      </c>
    </row>
    <row r="17" spans="1:28" x14ac:dyDescent="0.25">
      <c r="A17" s="81" t="str">
        <f>samples!$B$9</f>
        <v>BU2024/02-Princess_Elisabeth_Energy_Island-PEI_NE03-VV-VV1</v>
      </c>
      <c r="B17"/>
      <c r="G17" s="116" t="s">
        <v>231</v>
      </c>
      <c r="H17">
        <v>124392</v>
      </c>
      <c r="J17" t="s">
        <v>171</v>
      </c>
      <c r="K17" t="s">
        <v>199</v>
      </c>
      <c r="L17" t="s">
        <v>232</v>
      </c>
      <c r="M17" t="s">
        <v>233</v>
      </c>
      <c r="N17" t="s">
        <v>234</v>
      </c>
      <c r="O17" t="s">
        <v>235</v>
      </c>
      <c r="Q17" t="s">
        <v>236</v>
      </c>
      <c r="U17" t="s">
        <v>172</v>
      </c>
      <c r="V17" t="s">
        <v>173</v>
      </c>
      <c r="W17" s="81" t="s">
        <v>184</v>
      </c>
      <c r="X17">
        <v>10</v>
      </c>
      <c r="Y17" t="s">
        <v>174</v>
      </c>
      <c r="Z17" t="s">
        <v>175</v>
      </c>
      <c r="AA17" t="s">
        <v>176</v>
      </c>
      <c r="AB17" s="81" t="s">
        <v>185</v>
      </c>
    </row>
    <row r="18" spans="1:28" x14ac:dyDescent="0.25">
      <c r="A18" s="81" t="str">
        <f>samples!$B$9</f>
        <v>BU2024/02-Princess_Elisabeth_Energy_Island-PEI_NE03-VV-VV1</v>
      </c>
      <c r="B18"/>
      <c r="G18" s="116" t="s">
        <v>210</v>
      </c>
      <c r="H18">
        <v>863304</v>
      </c>
      <c r="J18" t="s">
        <v>171</v>
      </c>
      <c r="K18" t="s">
        <v>187</v>
      </c>
      <c r="L18" t="s">
        <v>188</v>
      </c>
      <c r="M18" t="s">
        <v>194</v>
      </c>
      <c r="N18" t="s">
        <v>211</v>
      </c>
      <c r="O18" t="s">
        <v>212</v>
      </c>
      <c r="Q18" t="s">
        <v>213</v>
      </c>
      <c r="U18" t="s">
        <v>172</v>
      </c>
      <c r="V18" t="s">
        <v>173</v>
      </c>
      <c r="W18" s="81" t="s">
        <v>184</v>
      </c>
      <c r="X18">
        <v>10</v>
      </c>
      <c r="Y18" t="s">
        <v>174</v>
      </c>
      <c r="Z18" t="s">
        <v>175</v>
      </c>
      <c r="AA18" t="s">
        <v>176</v>
      </c>
      <c r="AB18" s="81" t="s">
        <v>185</v>
      </c>
    </row>
    <row r="19" spans="1:28" x14ac:dyDescent="0.25">
      <c r="A19" s="81" t="str">
        <f>samples!$B$9</f>
        <v>BU2024/02-Princess_Elisabeth_Energy_Island-PEI_NE03-VV-VV1</v>
      </c>
      <c r="B19"/>
      <c r="G19" s="116" t="s">
        <v>237</v>
      </c>
      <c r="H19">
        <v>488966</v>
      </c>
      <c r="J19" t="s">
        <v>171</v>
      </c>
      <c r="K19" t="s">
        <v>178</v>
      </c>
      <c r="L19" t="s">
        <v>179</v>
      </c>
      <c r="M19" t="s">
        <v>206</v>
      </c>
      <c r="N19" t="s">
        <v>238</v>
      </c>
      <c r="O19" t="s">
        <v>239</v>
      </c>
      <c r="Q19" t="s">
        <v>240</v>
      </c>
      <c r="U19" t="s">
        <v>172</v>
      </c>
      <c r="V19" t="s">
        <v>173</v>
      </c>
      <c r="W19" s="81" t="s">
        <v>184</v>
      </c>
      <c r="X19">
        <v>10</v>
      </c>
      <c r="Y19" t="s">
        <v>174</v>
      </c>
      <c r="Z19" t="s">
        <v>175</v>
      </c>
      <c r="AA19" t="s">
        <v>176</v>
      </c>
      <c r="AB19" s="81" t="s">
        <v>185</v>
      </c>
    </row>
    <row r="20" spans="1:28" x14ac:dyDescent="0.25">
      <c r="A20" s="81" t="str">
        <f>samples!$B$9</f>
        <v>BU2024/02-Princess_Elisabeth_Energy_Island-PEI_NE03-VV-VV1</v>
      </c>
      <c r="B20"/>
      <c r="G20" s="116" t="s">
        <v>241</v>
      </c>
      <c r="H20">
        <v>103058</v>
      </c>
      <c r="J20" t="s">
        <v>171</v>
      </c>
      <c r="K20" t="s">
        <v>178</v>
      </c>
      <c r="L20" t="s">
        <v>179</v>
      </c>
      <c r="M20" t="s">
        <v>206</v>
      </c>
      <c r="N20" t="s">
        <v>242</v>
      </c>
      <c r="O20" t="s">
        <v>243</v>
      </c>
      <c r="Q20" t="s">
        <v>244</v>
      </c>
      <c r="U20" t="s">
        <v>172</v>
      </c>
      <c r="V20" t="s">
        <v>173</v>
      </c>
      <c r="W20" s="81" t="s">
        <v>184</v>
      </c>
      <c r="X20">
        <v>20</v>
      </c>
      <c r="Y20" t="s">
        <v>174</v>
      </c>
      <c r="Z20" t="s">
        <v>175</v>
      </c>
      <c r="AA20" t="s">
        <v>176</v>
      </c>
      <c r="AB20" s="81" t="s">
        <v>185</v>
      </c>
    </row>
    <row r="21" spans="1:28" x14ac:dyDescent="0.25">
      <c r="A21" s="81" t="str">
        <f>samples!$B$9</f>
        <v>BU2024/02-Princess_Elisabeth_Energy_Island-PEI_NE03-VV-VV1</v>
      </c>
      <c r="B21"/>
      <c r="G21" s="116" t="s">
        <v>205</v>
      </c>
      <c r="H21">
        <v>103226</v>
      </c>
      <c r="J21" t="s">
        <v>171</v>
      </c>
      <c r="K21" t="s">
        <v>178</v>
      </c>
      <c r="L21" t="s">
        <v>179</v>
      </c>
      <c r="M21" t="s">
        <v>206</v>
      </c>
      <c r="N21" t="s">
        <v>207</v>
      </c>
      <c r="O21" t="s">
        <v>208</v>
      </c>
      <c r="Q21" t="s">
        <v>209</v>
      </c>
      <c r="U21" t="s">
        <v>172</v>
      </c>
      <c r="V21" t="s">
        <v>173</v>
      </c>
      <c r="W21" s="81" t="s">
        <v>184</v>
      </c>
      <c r="X21">
        <v>30</v>
      </c>
      <c r="Y21" t="s">
        <v>174</v>
      </c>
      <c r="Z21" t="s">
        <v>175</v>
      </c>
      <c r="AA21" t="s">
        <v>176</v>
      </c>
      <c r="AB21" s="81" t="s">
        <v>185</v>
      </c>
    </row>
    <row r="22" spans="1:28" x14ac:dyDescent="0.25">
      <c r="A22" s="81" t="str">
        <f>samples!$B$9</f>
        <v>BU2024/02-Princess_Elisabeth_Energy_Island-PEI_NE03-VV-VV1</v>
      </c>
      <c r="B22"/>
      <c r="G22" s="116" t="s">
        <v>231</v>
      </c>
      <c r="H22">
        <v>124392</v>
      </c>
      <c r="J22" t="s">
        <v>171</v>
      </c>
      <c r="K22" t="s">
        <v>199</v>
      </c>
      <c r="L22" t="s">
        <v>232</v>
      </c>
      <c r="M22" t="s">
        <v>233</v>
      </c>
      <c r="N22" t="s">
        <v>234</v>
      </c>
      <c r="O22" t="s">
        <v>235</v>
      </c>
      <c r="Q22" t="s">
        <v>236</v>
      </c>
      <c r="U22" t="s">
        <v>172</v>
      </c>
      <c r="V22" t="s">
        <v>173</v>
      </c>
      <c r="W22" s="81" t="s">
        <v>184</v>
      </c>
      <c r="X22">
        <v>20</v>
      </c>
      <c r="Y22" t="s">
        <v>174</v>
      </c>
      <c r="Z22" t="s">
        <v>175</v>
      </c>
      <c r="AA22" t="s">
        <v>176</v>
      </c>
      <c r="AB22" s="81" t="s">
        <v>185</v>
      </c>
    </row>
    <row r="23" spans="1:28" x14ac:dyDescent="0.25">
      <c r="A23" s="81" t="str">
        <f>samples!$B$9</f>
        <v>BU2024/02-Princess_Elisabeth_Energy_Island-PEI_NE03-VV-VV1</v>
      </c>
      <c r="B23"/>
      <c r="G23" s="116" t="s">
        <v>170</v>
      </c>
      <c r="H23">
        <v>152391</v>
      </c>
      <c r="J23" t="s">
        <v>171</v>
      </c>
      <c r="K23" t="s">
        <v>170</v>
      </c>
      <c r="U23" t="s">
        <v>172</v>
      </c>
      <c r="V23" t="s">
        <v>173</v>
      </c>
      <c r="W23" s="81" t="s">
        <v>184</v>
      </c>
      <c r="X23">
        <v>10</v>
      </c>
      <c r="Y23" t="s">
        <v>174</v>
      </c>
      <c r="Z23" t="s">
        <v>175</v>
      </c>
      <c r="AA23" t="s">
        <v>176</v>
      </c>
      <c r="AB23" s="81" t="s">
        <v>185</v>
      </c>
    </row>
    <row r="24" spans="1:28" x14ac:dyDescent="0.25">
      <c r="A24" s="81" t="str">
        <f>samples!$B$9</f>
        <v>BU2024/02-Princess_Elisabeth_Energy_Island-PEI_NE03-VV-VV1</v>
      </c>
      <c r="B24"/>
      <c r="G24" s="116" t="s">
        <v>186</v>
      </c>
      <c r="H24">
        <v>131187</v>
      </c>
      <c r="J24" t="s">
        <v>171</v>
      </c>
      <c r="K24" t="s">
        <v>187</v>
      </c>
      <c r="L24" t="s">
        <v>188</v>
      </c>
      <c r="M24" t="s">
        <v>189</v>
      </c>
      <c r="N24" t="s">
        <v>190</v>
      </c>
      <c r="O24" t="s">
        <v>191</v>
      </c>
      <c r="Q24" t="s">
        <v>192</v>
      </c>
      <c r="U24" t="s">
        <v>172</v>
      </c>
      <c r="V24" t="s">
        <v>173</v>
      </c>
      <c r="W24" s="81" t="s">
        <v>184</v>
      </c>
      <c r="X24">
        <v>20</v>
      </c>
      <c r="Y24" t="s">
        <v>174</v>
      </c>
      <c r="Z24" t="s">
        <v>175</v>
      </c>
      <c r="AA24" t="s">
        <v>176</v>
      </c>
      <c r="AB24" s="81" t="s">
        <v>185</v>
      </c>
    </row>
    <row r="25" spans="1:28" x14ac:dyDescent="0.25">
      <c r="A25" s="81" t="str">
        <f>samples!$B$9</f>
        <v>BU2024/02-Princess_Elisabeth_Energy_Island-PEI_NE03-VV-VV1</v>
      </c>
      <c r="B25"/>
      <c r="G25" s="116" t="s">
        <v>177</v>
      </c>
      <c r="H25">
        <v>120020</v>
      </c>
      <c r="J25" t="s">
        <v>171</v>
      </c>
      <c r="K25" t="s">
        <v>178</v>
      </c>
      <c r="L25" t="s">
        <v>179</v>
      </c>
      <c r="M25" t="s">
        <v>180</v>
      </c>
      <c r="N25" t="s">
        <v>181</v>
      </c>
      <c r="O25" t="s">
        <v>182</v>
      </c>
      <c r="Q25" t="s">
        <v>183</v>
      </c>
      <c r="U25" t="s">
        <v>172</v>
      </c>
      <c r="V25" t="s">
        <v>173</v>
      </c>
      <c r="W25" s="81" t="s">
        <v>184</v>
      </c>
      <c r="X25">
        <v>10</v>
      </c>
      <c r="Y25" t="s">
        <v>174</v>
      </c>
      <c r="Z25" t="s">
        <v>175</v>
      </c>
      <c r="AA25" t="s">
        <v>176</v>
      </c>
      <c r="AB25" s="81" t="s">
        <v>185</v>
      </c>
    </row>
    <row r="26" spans="1:28" x14ac:dyDescent="0.25">
      <c r="A26" s="81" t="str">
        <f>samples!$B$9</f>
        <v>BU2024/02-Princess_Elisabeth_Energy_Island-PEI_NE03-VV-VV1</v>
      </c>
      <c r="B26"/>
      <c r="G26" s="116" t="s">
        <v>245</v>
      </c>
      <c r="H26">
        <v>146952</v>
      </c>
      <c r="J26" t="s">
        <v>171</v>
      </c>
      <c r="K26" t="s">
        <v>246</v>
      </c>
      <c r="L26" t="s">
        <v>247</v>
      </c>
      <c r="M26" t="s">
        <v>248</v>
      </c>
      <c r="N26" t="s">
        <v>249</v>
      </c>
      <c r="O26" t="s">
        <v>250</v>
      </c>
      <c r="Q26" t="s">
        <v>251</v>
      </c>
      <c r="U26" t="s">
        <v>172</v>
      </c>
      <c r="V26" t="s">
        <v>173</v>
      </c>
      <c r="W26" s="81" t="s">
        <v>184</v>
      </c>
      <c r="X26">
        <v>10</v>
      </c>
      <c r="Y26" t="s">
        <v>174</v>
      </c>
      <c r="Z26" t="s">
        <v>175</v>
      </c>
      <c r="AA26" t="s">
        <v>176</v>
      </c>
      <c r="AB26" s="81" t="s">
        <v>185</v>
      </c>
    </row>
    <row r="27" spans="1:28" x14ac:dyDescent="0.25">
      <c r="A27" s="81" t="str">
        <f>samples!$B$9</f>
        <v>BU2024/02-Princess_Elisabeth_Energy_Island-PEI_NE03-VV-VV1</v>
      </c>
      <c r="B27"/>
      <c r="G27" s="116" t="s">
        <v>193</v>
      </c>
      <c r="H27">
        <v>130357</v>
      </c>
      <c r="J27" t="s">
        <v>171</v>
      </c>
      <c r="K27" t="s">
        <v>187</v>
      </c>
      <c r="L27" t="s">
        <v>188</v>
      </c>
      <c r="M27" t="s">
        <v>194</v>
      </c>
      <c r="N27" t="s">
        <v>195</v>
      </c>
      <c r="O27" t="s">
        <v>196</v>
      </c>
      <c r="Q27" t="s">
        <v>197</v>
      </c>
      <c r="U27" t="s">
        <v>172</v>
      </c>
      <c r="V27" t="s">
        <v>173</v>
      </c>
      <c r="W27" s="81" t="s">
        <v>184</v>
      </c>
      <c r="X27">
        <v>100</v>
      </c>
      <c r="Y27" t="s">
        <v>174</v>
      </c>
      <c r="Z27" t="s">
        <v>175</v>
      </c>
      <c r="AA27" t="s">
        <v>176</v>
      </c>
      <c r="AB27" s="81" t="s">
        <v>185</v>
      </c>
    </row>
    <row r="28" spans="1:28" x14ac:dyDescent="0.25">
      <c r="A28" s="81" t="str">
        <f>samples!$B$9</f>
        <v>BU2024/02-Princess_Elisabeth_Energy_Island-PEI_NE03-VV-VV1</v>
      </c>
      <c r="B28"/>
      <c r="G28" s="116" t="s">
        <v>210</v>
      </c>
      <c r="H28">
        <v>863304</v>
      </c>
      <c r="J28" t="s">
        <v>171</v>
      </c>
      <c r="K28" t="s">
        <v>187</v>
      </c>
      <c r="L28" t="s">
        <v>188</v>
      </c>
      <c r="M28" t="s">
        <v>194</v>
      </c>
      <c r="N28" t="s">
        <v>211</v>
      </c>
      <c r="O28" t="s">
        <v>212</v>
      </c>
      <c r="Q28" t="s">
        <v>213</v>
      </c>
      <c r="U28" t="s">
        <v>172</v>
      </c>
      <c r="V28" t="s">
        <v>173</v>
      </c>
      <c r="W28" s="81" t="s">
        <v>184</v>
      </c>
      <c r="X28">
        <v>10</v>
      </c>
      <c r="Y28" t="s">
        <v>174</v>
      </c>
      <c r="Z28" t="s">
        <v>175</v>
      </c>
      <c r="AA28" t="s">
        <v>176</v>
      </c>
      <c r="AB28" s="81" t="s">
        <v>185</v>
      </c>
    </row>
    <row r="29" spans="1:28" x14ac:dyDescent="0.25">
      <c r="A29" s="81" t="str">
        <f>samples!$B$9</f>
        <v>BU2024/02-Princess_Elisabeth_Energy_Island-PEI_NE03-VV-VV1</v>
      </c>
      <c r="B29"/>
      <c r="G29" s="116" t="s">
        <v>237</v>
      </c>
      <c r="H29">
        <v>488966</v>
      </c>
      <c r="J29" t="s">
        <v>171</v>
      </c>
      <c r="K29" t="s">
        <v>178</v>
      </c>
      <c r="L29" t="s">
        <v>179</v>
      </c>
      <c r="M29" t="s">
        <v>206</v>
      </c>
      <c r="N29" t="s">
        <v>238</v>
      </c>
      <c r="O29" t="s">
        <v>239</v>
      </c>
      <c r="Q29" t="s">
        <v>240</v>
      </c>
      <c r="U29" t="s">
        <v>172</v>
      </c>
      <c r="V29" t="s">
        <v>173</v>
      </c>
      <c r="W29" s="81" t="s">
        <v>184</v>
      </c>
      <c r="X29">
        <v>20</v>
      </c>
      <c r="Y29" t="s">
        <v>174</v>
      </c>
      <c r="Z29" t="s">
        <v>175</v>
      </c>
      <c r="AA29" t="s">
        <v>176</v>
      </c>
      <c r="AB29" s="81" t="s">
        <v>185</v>
      </c>
    </row>
    <row r="30" spans="1:28" x14ac:dyDescent="0.25">
      <c r="A30" s="81" t="str">
        <f>samples!$B12</f>
        <v>BU2024/02-Princess_Elisabeth_Energy_Island-PEI_NE04-VV-VV1</v>
      </c>
      <c r="B30"/>
      <c r="G30" s="116" t="s">
        <v>252</v>
      </c>
      <c r="H30">
        <v>140301</v>
      </c>
      <c r="J30" t="s">
        <v>171</v>
      </c>
      <c r="K30" t="s">
        <v>246</v>
      </c>
      <c r="L30" t="s">
        <v>247</v>
      </c>
      <c r="M30" t="s">
        <v>253</v>
      </c>
      <c r="N30" t="s">
        <v>254</v>
      </c>
      <c r="O30" t="s">
        <v>255</v>
      </c>
      <c r="Q30" t="s">
        <v>256</v>
      </c>
      <c r="U30" t="s">
        <v>172</v>
      </c>
      <c r="V30" t="s">
        <v>173</v>
      </c>
      <c r="W30" s="81" t="s">
        <v>184</v>
      </c>
      <c r="X30">
        <v>10</v>
      </c>
      <c r="Y30" t="s">
        <v>174</v>
      </c>
      <c r="Z30" t="s">
        <v>175</v>
      </c>
      <c r="AA30" t="s">
        <v>176</v>
      </c>
      <c r="AB30" s="81" t="s">
        <v>185</v>
      </c>
    </row>
    <row r="31" spans="1:28" x14ac:dyDescent="0.25">
      <c r="A31" s="81" t="str">
        <f>samples!$B$12</f>
        <v>BU2024/02-Princess_Elisabeth_Energy_Island-PEI_NE04-VV-VV1</v>
      </c>
      <c r="B31"/>
      <c r="G31" s="116" t="s">
        <v>231</v>
      </c>
      <c r="H31">
        <v>124392</v>
      </c>
      <c r="J31" t="s">
        <v>171</v>
      </c>
      <c r="K31" t="s">
        <v>199</v>
      </c>
      <c r="L31" t="s">
        <v>232</v>
      </c>
      <c r="M31" t="s">
        <v>233</v>
      </c>
      <c r="N31" t="s">
        <v>234</v>
      </c>
      <c r="O31" t="s">
        <v>235</v>
      </c>
      <c r="Q31" t="s">
        <v>236</v>
      </c>
      <c r="U31" t="s">
        <v>172</v>
      </c>
      <c r="V31" t="s">
        <v>173</v>
      </c>
      <c r="W31" s="81" t="s">
        <v>184</v>
      </c>
      <c r="X31">
        <v>10</v>
      </c>
      <c r="Y31" t="s">
        <v>174</v>
      </c>
      <c r="Z31" t="s">
        <v>175</v>
      </c>
      <c r="AA31" t="s">
        <v>176</v>
      </c>
      <c r="AB31" s="81" t="s">
        <v>185</v>
      </c>
    </row>
    <row r="32" spans="1:28" x14ac:dyDescent="0.25">
      <c r="A32" s="81" t="str">
        <f>samples!$B$12</f>
        <v>BU2024/02-Princess_Elisabeth_Energy_Island-PEI_NE04-VV-VV1</v>
      </c>
      <c r="B32"/>
      <c r="G32" s="116" t="s">
        <v>227</v>
      </c>
      <c r="H32">
        <v>130491</v>
      </c>
      <c r="J32" t="s">
        <v>171</v>
      </c>
      <c r="K32" t="s">
        <v>187</v>
      </c>
      <c r="L32" t="s">
        <v>188</v>
      </c>
      <c r="N32" t="s">
        <v>228</v>
      </c>
      <c r="O32" t="s">
        <v>229</v>
      </c>
      <c r="Q32" t="s">
        <v>230</v>
      </c>
      <c r="U32" t="s">
        <v>172</v>
      </c>
      <c r="V32" t="s">
        <v>173</v>
      </c>
      <c r="W32" s="81" t="s">
        <v>184</v>
      </c>
      <c r="X32">
        <v>30</v>
      </c>
      <c r="Y32" t="s">
        <v>174</v>
      </c>
      <c r="Z32" t="s">
        <v>175</v>
      </c>
      <c r="AA32" t="s">
        <v>176</v>
      </c>
      <c r="AB32" s="81" t="s">
        <v>185</v>
      </c>
    </row>
    <row r="33" spans="1:28" x14ac:dyDescent="0.25">
      <c r="A33" s="81" t="str">
        <f>samples!$B$12</f>
        <v>BU2024/02-Princess_Elisabeth_Energy_Island-PEI_NE04-VV-VV1</v>
      </c>
      <c r="B33"/>
      <c r="G33" s="116" t="s">
        <v>257</v>
      </c>
      <c r="H33">
        <v>130271</v>
      </c>
      <c r="J33" t="s">
        <v>171</v>
      </c>
      <c r="K33" t="s">
        <v>187</v>
      </c>
      <c r="L33" t="s">
        <v>188</v>
      </c>
      <c r="N33" t="s">
        <v>258</v>
      </c>
      <c r="O33" t="s">
        <v>259</v>
      </c>
      <c r="Q33" t="s">
        <v>260</v>
      </c>
      <c r="U33" t="s">
        <v>172</v>
      </c>
      <c r="V33" t="s">
        <v>173</v>
      </c>
      <c r="W33" s="81" t="s">
        <v>184</v>
      </c>
      <c r="X33">
        <v>10</v>
      </c>
      <c r="Y33" t="s">
        <v>174</v>
      </c>
      <c r="Z33" t="s">
        <v>175</v>
      </c>
      <c r="AA33" t="s">
        <v>176</v>
      </c>
      <c r="AB33" s="81" t="s">
        <v>185</v>
      </c>
    </row>
    <row r="34" spans="1:28" x14ac:dyDescent="0.25">
      <c r="A34" s="81" t="str">
        <f>samples!$B$12</f>
        <v>BU2024/02-Princess_Elisabeth_Energy_Island-PEI_NE04-VV-VV1</v>
      </c>
      <c r="B34"/>
      <c r="G34" s="116" t="s">
        <v>177</v>
      </c>
      <c r="H34">
        <v>120020</v>
      </c>
      <c r="J34" t="s">
        <v>171</v>
      </c>
      <c r="K34" t="s">
        <v>178</v>
      </c>
      <c r="L34" t="s">
        <v>179</v>
      </c>
      <c r="M34" t="s">
        <v>180</v>
      </c>
      <c r="N34" t="s">
        <v>181</v>
      </c>
      <c r="O34" t="s">
        <v>182</v>
      </c>
      <c r="Q34" t="s">
        <v>183</v>
      </c>
      <c r="U34" t="s">
        <v>172</v>
      </c>
      <c r="V34" t="s">
        <v>173</v>
      </c>
      <c r="W34" s="81" t="s">
        <v>184</v>
      </c>
      <c r="X34">
        <v>10</v>
      </c>
      <c r="Y34" t="s">
        <v>174</v>
      </c>
      <c r="Z34" t="s">
        <v>175</v>
      </c>
      <c r="AA34" t="s">
        <v>176</v>
      </c>
      <c r="AB34" s="81" t="s">
        <v>185</v>
      </c>
    </row>
    <row r="35" spans="1:28" x14ac:dyDescent="0.25">
      <c r="A35" s="81" t="str">
        <f>samples!$B$12</f>
        <v>BU2024/02-Princess_Elisabeth_Energy_Island-PEI_NE04-VV-VV1</v>
      </c>
      <c r="B35"/>
      <c r="G35" s="116" t="s">
        <v>193</v>
      </c>
      <c r="H35">
        <v>130357</v>
      </c>
      <c r="J35" t="s">
        <v>171</v>
      </c>
      <c r="K35" t="s">
        <v>187</v>
      </c>
      <c r="L35" t="s">
        <v>188</v>
      </c>
      <c r="M35" t="s">
        <v>194</v>
      </c>
      <c r="N35" t="s">
        <v>195</v>
      </c>
      <c r="O35" t="s">
        <v>196</v>
      </c>
      <c r="Q35" t="s">
        <v>197</v>
      </c>
      <c r="U35" t="s">
        <v>172</v>
      </c>
      <c r="V35" t="s">
        <v>173</v>
      </c>
      <c r="W35" s="81" t="s">
        <v>184</v>
      </c>
      <c r="X35">
        <v>70</v>
      </c>
      <c r="Y35" t="s">
        <v>174</v>
      </c>
      <c r="Z35" t="s">
        <v>175</v>
      </c>
      <c r="AA35" t="s">
        <v>176</v>
      </c>
      <c r="AB35" s="81" t="s">
        <v>185</v>
      </c>
    </row>
    <row r="36" spans="1:28" x14ac:dyDescent="0.25">
      <c r="A36" s="81" t="str">
        <f>samples!$B$12</f>
        <v>BU2024/02-Princess_Elisabeth_Energy_Island-PEI_NE04-VV-VV1</v>
      </c>
      <c r="B36"/>
      <c r="G36" s="116" t="s">
        <v>261</v>
      </c>
      <c r="H36">
        <v>879714</v>
      </c>
      <c r="J36" t="s">
        <v>171</v>
      </c>
      <c r="K36" t="s">
        <v>246</v>
      </c>
      <c r="L36" t="s">
        <v>247</v>
      </c>
      <c r="M36" t="s">
        <v>262</v>
      </c>
      <c r="N36" t="s">
        <v>263</v>
      </c>
      <c r="O36" t="s">
        <v>264</v>
      </c>
      <c r="Q36" t="s">
        <v>265</v>
      </c>
      <c r="U36" t="s">
        <v>172</v>
      </c>
      <c r="V36" t="s">
        <v>173</v>
      </c>
      <c r="W36" s="81" t="s">
        <v>184</v>
      </c>
      <c r="X36">
        <v>10</v>
      </c>
      <c r="Y36" t="s">
        <v>174</v>
      </c>
      <c r="Z36" t="s">
        <v>175</v>
      </c>
      <c r="AA36" t="s">
        <v>176</v>
      </c>
      <c r="AB36" s="81" t="s">
        <v>185</v>
      </c>
    </row>
    <row r="37" spans="1:28" x14ac:dyDescent="0.25">
      <c r="A37" s="81" t="str">
        <f>samples!$B$12</f>
        <v>BU2024/02-Princess_Elisabeth_Energy_Island-PEI_NE04-VV-VV1</v>
      </c>
      <c r="B37"/>
      <c r="G37" s="116" t="s">
        <v>266</v>
      </c>
      <c r="H37">
        <v>130537</v>
      </c>
      <c r="J37" t="s">
        <v>171</v>
      </c>
      <c r="K37" t="s">
        <v>187</v>
      </c>
      <c r="L37" t="s">
        <v>188</v>
      </c>
      <c r="N37" t="s">
        <v>267</v>
      </c>
      <c r="O37" t="s">
        <v>268</v>
      </c>
      <c r="Q37" t="s">
        <v>269</v>
      </c>
      <c r="U37" t="s">
        <v>172</v>
      </c>
      <c r="V37" t="s">
        <v>173</v>
      </c>
      <c r="W37" s="81" t="s">
        <v>184</v>
      </c>
      <c r="X37">
        <v>10</v>
      </c>
      <c r="Y37" t="s">
        <v>174</v>
      </c>
      <c r="Z37" t="s">
        <v>175</v>
      </c>
      <c r="AA37" t="s">
        <v>176</v>
      </c>
      <c r="AB37" s="81" t="s">
        <v>185</v>
      </c>
    </row>
    <row r="38" spans="1:28" x14ac:dyDescent="0.25">
      <c r="A38" s="81" t="str">
        <f>samples!$B$12</f>
        <v>BU2024/02-Princess_Elisabeth_Energy_Island-PEI_NE04-VV-VV1</v>
      </c>
      <c r="B38"/>
      <c r="G38" s="116" t="s">
        <v>210</v>
      </c>
      <c r="H38">
        <v>863304</v>
      </c>
      <c r="J38" t="s">
        <v>171</v>
      </c>
      <c r="K38" t="s">
        <v>187</v>
      </c>
      <c r="L38" t="s">
        <v>188</v>
      </c>
      <c r="M38" t="s">
        <v>194</v>
      </c>
      <c r="N38" t="s">
        <v>211</v>
      </c>
      <c r="O38" t="s">
        <v>212</v>
      </c>
      <c r="Q38" t="s">
        <v>213</v>
      </c>
      <c r="U38" t="s">
        <v>172</v>
      </c>
      <c r="V38" t="s">
        <v>173</v>
      </c>
      <c r="W38" s="81" t="s">
        <v>184</v>
      </c>
      <c r="X38">
        <v>20</v>
      </c>
      <c r="Y38" t="s">
        <v>174</v>
      </c>
      <c r="Z38" t="s">
        <v>175</v>
      </c>
      <c r="AA38" t="s">
        <v>176</v>
      </c>
      <c r="AB38" s="81" t="s">
        <v>185</v>
      </c>
    </row>
    <row r="39" spans="1:28" x14ac:dyDescent="0.25">
      <c r="A39" s="81" t="str">
        <f>samples!$B$15</f>
        <v>BU2024/02-Princess_Elisabeth_Energy_Island-PEI_NE05-VV-VV1</v>
      </c>
      <c r="B39"/>
      <c r="G39" s="116" t="s">
        <v>270</v>
      </c>
      <c r="H39">
        <v>138333</v>
      </c>
      <c r="J39" t="s">
        <v>171</v>
      </c>
      <c r="K39" t="s">
        <v>246</v>
      </c>
      <c r="L39" t="s">
        <v>247</v>
      </c>
      <c r="M39" t="s">
        <v>271</v>
      </c>
      <c r="N39" t="s">
        <v>272</v>
      </c>
      <c r="O39" t="s">
        <v>270</v>
      </c>
      <c r="U39" t="s">
        <v>172</v>
      </c>
      <c r="V39" t="s">
        <v>173</v>
      </c>
      <c r="W39" s="81" t="s">
        <v>184</v>
      </c>
      <c r="X39">
        <v>10</v>
      </c>
      <c r="Y39" t="s">
        <v>174</v>
      </c>
      <c r="Z39" t="s">
        <v>175</v>
      </c>
      <c r="AA39" t="s">
        <v>176</v>
      </c>
      <c r="AB39" s="81" t="s">
        <v>185</v>
      </c>
    </row>
    <row r="40" spans="1:28" x14ac:dyDescent="0.25">
      <c r="A40" s="81" t="str">
        <f>samples!$B$15</f>
        <v>BU2024/02-Princess_Elisabeth_Energy_Island-PEI_NE05-VV-VV1</v>
      </c>
      <c r="B40"/>
      <c r="G40" s="116" t="s">
        <v>177</v>
      </c>
      <c r="H40">
        <v>120020</v>
      </c>
      <c r="J40" t="s">
        <v>171</v>
      </c>
      <c r="K40" t="s">
        <v>178</v>
      </c>
      <c r="L40" t="s">
        <v>179</v>
      </c>
      <c r="M40" t="s">
        <v>180</v>
      </c>
      <c r="N40" t="s">
        <v>181</v>
      </c>
      <c r="O40" t="s">
        <v>182</v>
      </c>
      <c r="Q40" t="s">
        <v>183</v>
      </c>
      <c r="U40" t="s">
        <v>172</v>
      </c>
      <c r="V40" t="s">
        <v>173</v>
      </c>
      <c r="W40" s="81" t="s">
        <v>184</v>
      </c>
      <c r="X40">
        <v>20</v>
      </c>
      <c r="Y40" t="s">
        <v>174</v>
      </c>
      <c r="Z40" t="s">
        <v>175</v>
      </c>
      <c r="AA40" t="s">
        <v>176</v>
      </c>
      <c r="AB40" s="81" t="s">
        <v>185</v>
      </c>
    </row>
    <row r="41" spans="1:28" x14ac:dyDescent="0.25">
      <c r="A41" s="81" t="str">
        <f>samples!$B$15</f>
        <v>BU2024/02-Princess_Elisabeth_Energy_Island-PEI_NE05-VV-VV1</v>
      </c>
      <c r="B41"/>
      <c r="G41" s="116" t="s">
        <v>198</v>
      </c>
      <c r="H41">
        <v>124913</v>
      </c>
      <c r="J41" t="s">
        <v>171</v>
      </c>
      <c r="K41" t="s">
        <v>199</v>
      </c>
      <c r="L41" t="s">
        <v>200</v>
      </c>
      <c r="M41" t="s">
        <v>201</v>
      </c>
      <c r="N41" t="s">
        <v>202</v>
      </c>
      <c r="O41" t="s">
        <v>203</v>
      </c>
      <c r="Q41" t="s">
        <v>204</v>
      </c>
      <c r="U41" t="s">
        <v>172</v>
      </c>
      <c r="V41" t="s">
        <v>173</v>
      </c>
      <c r="W41" s="81" t="s">
        <v>184</v>
      </c>
      <c r="X41">
        <v>10</v>
      </c>
      <c r="Y41" t="s">
        <v>174</v>
      </c>
      <c r="Z41" t="s">
        <v>175</v>
      </c>
      <c r="AA41" t="s">
        <v>176</v>
      </c>
      <c r="AB41" s="81" t="s">
        <v>185</v>
      </c>
    </row>
    <row r="42" spans="1:28" x14ac:dyDescent="0.25">
      <c r="A42" s="81" t="str">
        <f>samples!$B$15</f>
        <v>BU2024/02-Princess_Elisabeth_Energy_Island-PEI_NE05-VV-VV1</v>
      </c>
      <c r="B42"/>
      <c r="G42" s="116" t="s">
        <v>227</v>
      </c>
      <c r="H42">
        <v>130491</v>
      </c>
      <c r="J42" t="s">
        <v>171</v>
      </c>
      <c r="K42" t="s">
        <v>187</v>
      </c>
      <c r="L42" t="s">
        <v>188</v>
      </c>
      <c r="N42" t="s">
        <v>228</v>
      </c>
      <c r="O42" t="s">
        <v>229</v>
      </c>
      <c r="Q42" t="s">
        <v>230</v>
      </c>
      <c r="U42" t="s">
        <v>172</v>
      </c>
      <c r="V42" t="s">
        <v>173</v>
      </c>
      <c r="W42" s="81" t="s">
        <v>184</v>
      </c>
      <c r="X42">
        <v>10</v>
      </c>
      <c r="Y42" t="s">
        <v>174</v>
      </c>
      <c r="Z42" t="s">
        <v>175</v>
      </c>
      <c r="AA42" t="s">
        <v>176</v>
      </c>
      <c r="AB42" s="81" t="s">
        <v>185</v>
      </c>
    </row>
    <row r="43" spans="1:28" x14ac:dyDescent="0.25">
      <c r="A43" s="81" t="str">
        <f>samples!$B$15</f>
        <v>BU2024/02-Princess_Elisabeth_Energy_Island-PEI_NE05-VV-VV1</v>
      </c>
      <c r="B43"/>
      <c r="G43" s="116" t="s">
        <v>193</v>
      </c>
      <c r="H43">
        <v>130357</v>
      </c>
      <c r="J43" t="s">
        <v>171</v>
      </c>
      <c r="K43" t="s">
        <v>187</v>
      </c>
      <c r="L43" t="s">
        <v>188</v>
      </c>
      <c r="M43" t="s">
        <v>194</v>
      </c>
      <c r="N43" t="s">
        <v>195</v>
      </c>
      <c r="O43" t="s">
        <v>196</v>
      </c>
      <c r="Q43" t="s">
        <v>197</v>
      </c>
      <c r="U43" t="s">
        <v>172</v>
      </c>
      <c r="V43" t="s">
        <v>173</v>
      </c>
      <c r="W43" s="81" t="s">
        <v>184</v>
      </c>
      <c r="X43">
        <v>50</v>
      </c>
      <c r="Y43" t="s">
        <v>174</v>
      </c>
      <c r="Z43" t="s">
        <v>175</v>
      </c>
      <c r="AA43" t="s">
        <v>176</v>
      </c>
      <c r="AB43" s="81" t="s">
        <v>185</v>
      </c>
    </row>
    <row r="44" spans="1:28" x14ac:dyDescent="0.25">
      <c r="A44" s="81" t="str">
        <f>samples!$B$15</f>
        <v>BU2024/02-Princess_Elisabeth_Energy_Island-PEI_NE05-VV-VV1</v>
      </c>
      <c r="B44"/>
      <c r="G44" s="116" t="s">
        <v>241</v>
      </c>
      <c r="H44">
        <v>103058</v>
      </c>
      <c r="J44" t="s">
        <v>171</v>
      </c>
      <c r="K44" t="s">
        <v>178</v>
      </c>
      <c r="L44" t="s">
        <v>179</v>
      </c>
      <c r="M44" t="s">
        <v>206</v>
      </c>
      <c r="N44" t="s">
        <v>242</v>
      </c>
      <c r="O44" t="s">
        <v>243</v>
      </c>
      <c r="Q44" t="s">
        <v>244</v>
      </c>
      <c r="U44" t="s">
        <v>172</v>
      </c>
      <c r="V44" t="s">
        <v>173</v>
      </c>
      <c r="W44" s="81" t="s">
        <v>184</v>
      </c>
      <c r="X44">
        <v>10</v>
      </c>
      <c r="Y44" t="s">
        <v>174</v>
      </c>
      <c r="Z44" t="s">
        <v>175</v>
      </c>
      <c r="AA44" t="s">
        <v>176</v>
      </c>
      <c r="AB44" s="81" t="s">
        <v>185</v>
      </c>
    </row>
    <row r="45" spans="1:28" x14ac:dyDescent="0.25">
      <c r="A45" s="81" t="str">
        <f>samples!$B$18</f>
        <v>BU2024/02-Princess_Elisabeth_Energy_Island-PEI_NE06-VV-VV1</v>
      </c>
      <c r="B45"/>
      <c r="G45" s="116" t="s">
        <v>252</v>
      </c>
      <c r="H45">
        <v>140301</v>
      </c>
      <c r="J45" t="s">
        <v>171</v>
      </c>
      <c r="K45" t="s">
        <v>246</v>
      </c>
      <c r="L45" t="s">
        <v>247</v>
      </c>
      <c r="M45" t="s">
        <v>253</v>
      </c>
      <c r="N45" t="s">
        <v>254</v>
      </c>
      <c r="O45" t="s">
        <v>255</v>
      </c>
      <c r="Q45" t="s">
        <v>256</v>
      </c>
      <c r="U45" t="s">
        <v>172</v>
      </c>
      <c r="V45" t="s">
        <v>173</v>
      </c>
      <c r="W45" s="81" t="s">
        <v>184</v>
      </c>
      <c r="X45">
        <v>10</v>
      </c>
      <c r="Y45" t="s">
        <v>174</v>
      </c>
      <c r="Z45" t="s">
        <v>175</v>
      </c>
      <c r="AA45" t="s">
        <v>176</v>
      </c>
      <c r="AB45" s="81" t="s">
        <v>185</v>
      </c>
    </row>
    <row r="46" spans="1:28" x14ac:dyDescent="0.25">
      <c r="A46" s="81" t="str">
        <f>samples!$B$18</f>
        <v>BU2024/02-Princess_Elisabeth_Energy_Island-PEI_NE06-VV-VV1</v>
      </c>
      <c r="B46"/>
      <c r="G46" s="116" t="s">
        <v>261</v>
      </c>
      <c r="H46">
        <v>879714</v>
      </c>
      <c r="J46" t="s">
        <v>171</v>
      </c>
      <c r="K46" t="s">
        <v>246</v>
      </c>
      <c r="L46" t="s">
        <v>247</v>
      </c>
      <c r="M46" t="s">
        <v>262</v>
      </c>
      <c r="N46" t="s">
        <v>263</v>
      </c>
      <c r="O46" t="s">
        <v>264</v>
      </c>
      <c r="Q46" t="s">
        <v>265</v>
      </c>
      <c r="U46" t="s">
        <v>172</v>
      </c>
      <c r="V46" t="s">
        <v>173</v>
      </c>
      <c r="W46" s="81" t="s">
        <v>184</v>
      </c>
      <c r="X46">
        <v>10</v>
      </c>
      <c r="Y46" t="s">
        <v>174</v>
      </c>
      <c r="Z46" t="s">
        <v>175</v>
      </c>
      <c r="AA46" t="s">
        <v>176</v>
      </c>
      <c r="AB46" s="81" t="s">
        <v>185</v>
      </c>
    </row>
    <row r="47" spans="1:28" x14ac:dyDescent="0.25">
      <c r="A47" s="81" t="str">
        <f>samples!$B$18</f>
        <v>BU2024/02-Princess_Elisabeth_Energy_Island-PEI_NE06-VV-VV1</v>
      </c>
      <c r="B47"/>
      <c r="G47" s="116" t="s">
        <v>177</v>
      </c>
      <c r="H47">
        <v>120020</v>
      </c>
      <c r="J47" t="s">
        <v>171</v>
      </c>
      <c r="K47" t="s">
        <v>178</v>
      </c>
      <c r="L47" t="s">
        <v>179</v>
      </c>
      <c r="M47" t="s">
        <v>180</v>
      </c>
      <c r="N47" t="s">
        <v>181</v>
      </c>
      <c r="O47" t="s">
        <v>182</v>
      </c>
      <c r="Q47" t="s">
        <v>183</v>
      </c>
      <c r="U47" t="s">
        <v>172</v>
      </c>
      <c r="V47" t="s">
        <v>173</v>
      </c>
      <c r="W47" s="81" t="s">
        <v>184</v>
      </c>
      <c r="X47">
        <v>10</v>
      </c>
      <c r="Y47" t="s">
        <v>174</v>
      </c>
      <c r="Z47" t="s">
        <v>175</v>
      </c>
      <c r="AA47" t="s">
        <v>176</v>
      </c>
      <c r="AB47" s="81" t="s">
        <v>185</v>
      </c>
    </row>
    <row r="48" spans="1:28" x14ac:dyDescent="0.25">
      <c r="A48" s="81" t="str">
        <f>samples!$B$18</f>
        <v>BU2024/02-Princess_Elisabeth_Energy_Island-PEI_NE06-VV-VV1</v>
      </c>
      <c r="B48"/>
      <c r="G48" s="116" t="s">
        <v>193</v>
      </c>
      <c r="H48">
        <v>130357</v>
      </c>
      <c r="J48" t="s">
        <v>171</v>
      </c>
      <c r="K48" t="s">
        <v>187</v>
      </c>
      <c r="L48" t="s">
        <v>188</v>
      </c>
      <c r="M48" t="s">
        <v>194</v>
      </c>
      <c r="N48" t="s">
        <v>195</v>
      </c>
      <c r="O48" t="s">
        <v>196</v>
      </c>
      <c r="Q48" t="s">
        <v>197</v>
      </c>
      <c r="U48" t="s">
        <v>172</v>
      </c>
      <c r="V48" t="s">
        <v>173</v>
      </c>
      <c r="W48" s="81" t="s">
        <v>184</v>
      </c>
      <c r="X48">
        <v>160</v>
      </c>
      <c r="Y48" t="s">
        <v>174</v>
      </c>
      <c r="Z48" t="s">
        <v>175</v>
      </c>
      <c r="AA48" t="s">
        <v>176</v>
      </c>
      <c r="AB48" s="81" t="s">
        <v>185</v>
      </c>
    </row>
    <row r="49" spans="1:28" x14ac:dyDescent="0.25">
      <c r="A49" s="81" t="str">
        <f>samples!$B$18</f>
        <v>BU2024/02-Princess_Elisabeth_Energy_Island-PEI_NE06-VV-VV1</v>
      </c>
      <c r="B49"/>
      <c r="G49" s="116" t="s">
        <v>170</v>
      </c>
      <c r="H49">
        <v>152391</v>
      </c>
      <c r="J49" t="s">
        <v>171</v>
      </c>
      <c r="K49" t="s">
        <v>170</v>
      </c>
      <c r="U49" t="s">
        <v>172</v>
      </c>
      <c r="V49" t="s">
        <v>173</v>
      </c>
      <c r="W49" s="81" t="s">
        <v>184</v>
      </c>
      <c r="X49">
        <v>40</v>
      </c>
      <c r="Y49" t="s">
        <v>174</v>
      </c>
      <c r="Z49" t="s">
        <v>175</v>
      </c>
      <c r="AA49" t="s">
        <v>176</v>
      </c>
      <c r="AB49" s="81" t="s">
        <v>185</v>
      </c>
    </row>
    <row r="50" spans="1:28" x14ac:dyDescent="0.25">
      <c r="A50" s="81" t="str">
        <f>samples!$B$18</f>
        <v>BU2024/02-Princess_Elisabeth_Energy_Island-PEI_NE06-VV-VV1</v>
      </c>
      <c r="B50"/>
      <c r="G50" s="116" t="s">
        <v>257</v>
      </c>
      <c r="H50">
        <v>130271</v>
      </c>
      <c r="J50" t="s">
        <v>171</v>
      </c>
      <c r="K50" t="s">
        <v>187</v>
      </c>
      <c r="L50" t="s">
        <v>188</v>
      </c>
      <c r="N50" t="s">
        <v>258</v>
      </c>
      <c r="O50" t="s">
        <v>259</v>
      </c>
      <c r="Q50" t="s">
        <v>260</v>
      </c>
      <c r="U50" t="s">
        <v>172</v>
      </c>
      <c r="V50" t="s">
        <v>173</v>
      </c>
      <c r="W50" s="81" t="s">
        <v>184</v>
      </c>
      <c r="X50">
        <v>10</v>
      </c>
      <c r="Y50" t="s">
        <v>174</v>
      </c>
      <c r="Z50" t="s">
        <v>175</v>
      </c>
      <c r="AA50" t="s">
        <v>176</v>
      </c>
      <c r="AB50" s="81" t="s">
        <v>185</v>
      </c>
    </row>
    <row r="51" spans="1:28" x14ac:dyDescent="0.25">
      <c r="A51" s="81" t="str">
        <f>samples!$B$18</f>
        <v>BU2024/02-Princess_Elisabeth_Energy_Island-PEI_NE06-VV-VV1</v>
      </c>
      <c r="B51"/>
      <c r="G51" s="116" t="s">
        <v>186</v>
      </c>
      <c r="H51">
        <v>131187</v>
      </c>
      <c r="J51" t="s">
        <v>171</v>
      </c>
      <c r="K51" t="s">
        <v>187</v>
      </c>
      <c r="L51" t="s">
        <v>188</v>
      </c>
      <c r="M51" t="s">
        <v>189</v>
      </c>
      <c r="N51" t="s">
        <v>190</v>
      </c>
      <c r="O51" t="s">
        <v>191</v>
      </c>
      <c r="Q51" t="s">
        <v>192</v>
      </c>
      <c r="U51" t="s">
        <v>172</v>
      </c>
      <c r="V51" t="s">
        <v>173</v>
      </c>
      <c r="W51" s="81" t="s">
        <v>184</v>
      </c>
      <c r="X51">
        <v>10</v>
      </c>
      <c r="Y51" t="s">
        <v>174</v>
      </c>
      <c r="Z51" t="s">
        <v>175</v>
      </c>
      <c r="AA51" t="s">
        <v>176</v>
      </c>
      <c r="AB51" s="81" t="s">
        <v>185</v>
      </c>
    </row>
    <row r="52" spans="1:28" x14ac:dyDescent="0.25">
      <c r="A52" s="81" t="str">
        <f>samples!$B$21</f>
        <v>BU2024/02-Princess_Elisabeth_Energy_Island-PEI_NE07-VV-VV1</v>
      </c>
      <c r="B52"/>
      <c r="G52" s="116" t="s">
        <v>273</v>
      </c>
      <c r="H52">
        <v>130616</v>
      </c>
      <c r="J52" t="s">
        <v>171</v>
      </c>
      <c r="K52" t="s">
        <v>187</v>
      </c>
      <c r="L52" t="s">
        <v>188</v>
      </c>
      <c r="M52" t="s">
        <v>194</v>
      </c>
      <c r="N52" t="s">
        <v>274</v>
      </c>
      <c r="O52" t="s">
        <v>275</v>
      </c>
      <c r="Q52" t="s">
        <v>276</v>
      </c>
      <c r="U52" t="s">
        <v>172</v>
      </c>
      <c r="V52" t="s">
        <v>173</v>
      </c>
      <c r="W52" s="81" t="s">
        <v>184</v>
      </c>
      <c r="X52">
        <v>10</v>
      </c>
      <c r="Y52" t="s">
        <v>174</v>
      </c>
      <c r="Z52" t="s">
        <v>175</v>
      </c>
      <c r="AA52" t="s">
        <v>176</v>
      </c>
      <c r="AB52" s="81" t="s">
        <v>185</v>
      </c>
    </row>
    <row r="53" spans="1:28" x14ac:dyDescent="0.25">
      <c r="A53" s="81" t="str">
        <f>samples!$B$21</f>
        <v>BU2024/02-Princess_Elisabeth_Energy_Island-PEI_NE07-VV-VV1</v>
      </c>
      <c r="B53"/>
      <c r="G53" s="116" t="s">
        <v>277</v>
      </c>
      <c r="H53">
        <v>799</v>
      </c>
      <c r="J53" t="s">
        <v>171</v>
      </c>
      <c r="K53" t="s">
        <v>277</v>
      </c>
      <c r="U53" t="s">
        <v>172</v>
      </c>
      <c r="V53" t="s">
        <v>173</v>
      </c>
      <c r="W53" s="81" t="s">
        <v>184</v>
      </c>
      <c r="X53">
        <v>30</v>
      </c>
      <c r="Y53" t="s">
        <v>174</v>
      </c>
      <c r="Z53" t="s">
        <v>175</v>
      </c>
      <c r="AA53" t="s">
        <v>176</v>
      </c>
      <c r="AB53" s="81" t="s">
        <v>185</v>
      </c>
    </row>
    <row r="54" spans="1:28" x14ac:dyDescent="0.25">
      <c r="A54" s="81" t="str">
        <f>samples!$B$21</f>
        <v>BU2024/02-Princess_Elisabeth_Energy_Island-PEI_NE07-VV-VV1</v>
      </c>
      <c r="B54"/>
      <c r="G54" s="116" t="s">
        <v>278</v>
      </c>
      <c r="H54">
        <v>1648</v>
      </c>
      <c r="J54" t="s">
        <v>171</v>
      </c>
      <c r="K54" t="s">
        <v>187</v>
      </c>
      <c r="M54" t="s">
        <v>279</v>
      </c>
      <c r="N54" t="s">
        <v>278</v>
      </c>
      <c r="U54" t="s">
        <v>172</v>
      </c>
      <c r="V54" t="s">
        <v>173</v>
      </c>
      <c r="W54" s="81" t="s">
        <v>184</v>
      </c>
      <c r="X54">
        <v>10</v>
      </c>
      <c r="Y54" t="s">
        <v>174</v>
      </c>
      <c r="Z54" t="s">
        <v>175</v>
      </c>
      <c r="AA54" t="s">
        <v>176</v>
      </c>
      <c r="AB54" s="81" t="s">
        <v>185</v>
      </c>
    </row>
    <row r="55" spans="1:28" x14ac:dyDescent="0.25">
      <c r="A55" s="81" t="str">
        <f>samples!$B$21</f>
        <v>BU2024/02-Princess_Elisabeth_Energy_Island-PEI_NE07-VV-VV1</v>
      </c>
      <c r="B55"/>
      <c r="G55" s="116" t="s">
        <v>193</v>
      </c>
      <c r="H55">
        <v>130357</v>
      </c>
      <c r="J55" t="s">
        <v>171</v>
      </c>
      <c r="K55" t="s">
        <v>187</v>
      </c>
      <c r="L55" t="s">
        <v>188</v>
      </c>
      <c r="M55" t="s">
        <v>194</v>
      </c>
      <c r="N55" t="s">
        <v>195</v>
      </c>
      <c r="O55" t="s">
        <v>196</v>
      </c>
      <c r="Q55" t="s">
        <v>197</v>
      </c>
      <c r="U55" t="s">
        <v>172</v>
      </c>
      <c r="V55" t="s">
        <v>173</v>
      </c>
      <c r="W55" s="81" t="s">
        <v>184</v>
      </c>
      <c r="X55">
        <v>10</v>
      </c>
      <c r="Y55" t="s">
        <v>174</v>
      </c>
      <c r="Z55" t="s">
        <v>175</v>
      </c>
      <c r="AA55" t="s">
        <v>176</v>
      </c>
      <c r="AB55" s="81" t="s">
        <v>185</v>
      </c>
    </row>
    <row r="56" spans="1:28" x14ac:dyDescent="0.25">
      <c r="A56" s="81" t="str">
        <f>samples!$B$21</f>
        <v>BU2024/02-Princess_Elisabeth_Energy_Island-PEI_NE07-VV-VV1</v>
      </c>
      <c r="B56"/>
      <c r="G56" s="116" t="s">
        <v>280</v>
      </c>
      <c r="H56">
        <v>104906</v>
      </c>
      <c r="J56" t="s">
        <v>171</v>
      </c>
      <c r="K56" t="s">
        <v>281</v>
      </c>
      <c r="L56" t="s">
        <v>282</v>
      </c>
      <c r="N56" t="s">
        <v>283</v>
      </c>
      <c r="O56" t="s">
        <v>284</v>
      </c>
      <c r="Q56" t="s">
        <v>285</v>
      </c>
      <c r="U56" t="s">
        <v>172</v>
      </c>
      <c r="V56" t="s">
        <v>173</v>
      </c>
      <c r="W56" s="81" t="s">
        <v>184</v>
      </c>
      <c r="X56">
        <v>90</v>
      </c>
      <c r="Y56" t="s">
        <v>174</v>
      </c>
      <c r="Z56" t="s">
        <v>175</v>
      </c>
      <c r="AA56" t="s">
        <v>176</v>
      </c>
      <c r="AB56" s="81" t="s">
        <v>185</v>
      </c>
    </row>
    <row r="57" spans="1:28" x14ac:dyDescent="0.25">
      <c r="A57" s="81" t="str">
        <f>samples!$B$21</f>
        <v>BU2024/02-Princess_Elisabeth_Energy_Island-PEI_NE07-VV-VV1</v>
      </c>
      <c r="B57"/>
      <c r="G57" s="116" t="s">
        <v>286</v>
      </c>
      <c r="H57">
        <v>130649</v>
      </c>
      <c r="J57" t="s">
        <v>171</v>
      </c>
      <c r="K57" t="s">
        <v>187</v>
      </c>
      <c r="L57" t="s">
        <v>188</v>
      </c>
      <c r="M57" t="s">
        <v>194</v>
      </c>
      <c r="N57" t="s">
        <v>274</v>
      </c>
      <c r="O57" t="s">
        <v>287</v>
      </c>
      <c r="Q57" t="s">
        <v>288</v>
      </c>
      <c r="U57" t="s">
        <v>172</v>
      </c>
      <c r="V57" t="s">
        <v>173</v>
      </c>
      <c r="W57" s="81" t="s">
        <v>184</v>
      </c>
      <c r="X57">
        <v>10</v>
      </c>
      <c r="Y57" t="s">
        <v>174</v>
      </c>
      <c r="Z57" t="s">
        <v>175</v>
      </c>
      <c r="AA57" t="s">
        <v>176</v>
      </c>
      <c r="AB57" s="81" t="s">
        <v>185</v>
      </c>
    </row>
    <row r="58" spans="1:28" x14ac:dyDescent="0.25">
      <c r="A58" s="81" t="str">
        <f>samples!$B$21</f>
        <v>BU2024/02-Princess_Elisabeth_Energy_Island-PEI_NE07-VV-VV1</v>
      </c>
      <c r="B58"/>
      <c r="G58" s="116" t="s">
        <v>289</v>
      </c>
      <c r="H58">
        <v>130041</v>
      </c>
      <c r="J58" t="s">
        <v>171</v>
      </c>
      <c r="K58" t="s">
        <v>187</v>
      </c>
      <c r="L58" t="s">
        <v>188</v>
      </c>
      <c r="M58" t="s">
        <v>290</v>
      </c>
      <c r="N58" t="s">
        <v>291</v>
      </c>
      <c r="O58" t="s">
        <v>292</v>
      </c>
      <c r="Q58" t="s">
        <v>293</v>
      </c>
      <c r="U58" t="s">
        <v>172</v>
      </c>
      <c r="V58" t="s">
        <v>173</v>
      </c>
      <c r="W58" s="81" t="s">
        <v>184</v>
      </c>
      <c r="X58">
        <v>30</v>
      </c>
      <c r="Y58" t="s">
        <v>174</v>
      </c>
      <c r="Z58" t="s">
        <v>175</v>
      </c>
      <c r="AA58" t="s">
        <v>176</v>
      </c>
      <c r="AB58" s="81" t="s">
        <v>185</v>
      </c>
    </row>
    <row r="59" spans="1:28" x14ac:dyDescent="0.25">
      <c r="A59" s="81" t="str">
        <f>samples!$B$21</f>
        <v>BU2024/02-Princess_Elisabeth_Energy_Island-PEI_NE07-VV-VV1</v>
      </c>
      <c r="B59"/>
      <c r="G59" s="116" t="s">
        <v>170</v>
      </c>
      <c r="H59">
        <v>152391</v>
      </c>
      <c r="J59" t="s">
        <v>171</v>
      </c>
      <c r="K59" t="s">
        <v>170</v>
      </c>
      <c r="U59" t="s">
        <v>172</v>
      </c>
      <c r="V59" t="s">
        <v>173</v>
      </c>
      <c r="W59" s="81" t="s">
        <v>184</v>
      </c>
      <c r="X59">
        <v>100</v>
      </c>
      <c r="Y59" t="s">
        <v>174</v>
      </c>
      <c r="Z59" t="s">
        <v>175</v>
      </c>
      <c r="AA59" t="s">
        <v>176</v>
      </c>
      <c r="AB59" s="81" t="s">
        <v>185</v>
      </c>
    </row>
    <row r="60" spans="1:28" x14ac:dyDescent="0.25">
      <c r="A60" s="81" t="str">
        <f>samples!$B$21</f>
        <v>BU2024/02-Princess_Elisabeth_Energy_Island-PEI_NE07-VV-VV1</v>
      </c>
      <c r="B60"/>
      <c r="G60" s="116" t="s">
        <v>177</v>
      </c>
      <c r="H60">
        <v>120020</v>
      </c>
      <c r="J60" t="s">
        <v>171</v>
      </c>
      <c r="K60" t="s">
        <v>178</v>
      </c>
      <c r="L60" t="s">
        <v>179</v>
      </c>
      <c r="M60" t="s">
        <v>180</v>
      </c>
      <c r="N60" t="s">
        <v>181</v>
      </c>
      <c r="O60" t="s">
        <v>182</v>
      </c>
      <c r="Q60" t="s">
        <v>183</v>
      </c>
      <c r="U60" t="s">
        <v>172</v>
      </c>
      <c r="V60" t="s">
        <v>173</v>
      </c>
      <c r="W60" s="81" t="s">
        <v>184</v>
      </c>
      <c r="X60">
        <v>20</v>
      </c>
      <c r="Y60" t="s">
        <v>174</v>
      </c>
      <c r="Z60" t="s">
        <v>175</v>
      </c>
      <c r="AA60" t="s">
        <v>176</v>
      </c>
      <c r="AB60" s="81" t="s">
        <v>185</v>
      </c>
    </row>
    <row r="61" spans="1:28" x14ac:dyDescent="0.25">
      <c r="A61" s="81" t="str">
        <f>samples!$B$21</f>
        <v>BU2024/02-Princess_Elisabeth_Energy_Island-PEI_NE07-VV-VV1</v>
      </c>
      <c r="B61"/>
      <c r="G61" s="116" t="s">
        <v>294</v>
      </c>
      <c r="H61">
        <v>131107</v>
      </c>
      <c r="J61" t="s">
        <v>171</v>
      </c>
      <c r="K61" t="s">
        <v>187</v>
      </c>
      <c r="L61" t="s">
        <v>188</v>
      </c>
      <c r="M61" t="s">
        <v>189</v>
      </c>
      <c r="N61" t="s">
        <v>190</v>
      </c>
      <c r="O61" t="s">
        <v>295</v>
      </c>
      <c r="Q61" t="s">
        <v>296</v>
      </c>
      <c r="U61" t="s">
        <v>172</v>
      </c>
      <c r="V61" t="s">
        <v>173</v>
      </c>
      <c r="W61" s="81" t="s">
        <v>184</v>
      </c>
      <c r="X61">
        <v>10</v>
      </c>
      <c r="Y61" t="s">
        <v>174</v>
      </c>
      <c r="Z61" t="s">
        <v>175</v>
      </c>
      <c r="AA61" t="s">
        <v>176</v>
      </c>
      <c r="AB61" s="81" t="s">
        <v>185</v>
      </c>
    </row>
    <row r="62" spans="1:28" x14ac:dyDescent="0.25">
      <c r="A62" s="81" t="str">
        <f>samples!$B$21</f>
        <v>BU2024/02-Princess_Elisabeth_Energy_Island-PEI_NE07-VV-VV1</v>
      </c>
      <c r="B62"/>
      <c r="G62" s="116" t="s">
        <v>297</v>
      </c>
      <c r="H62">
        <v>131435</v>
      </c>
      <c r="J62" t="s">
        <v>171</v>
      </c>
      <c r="K62" t="s">
        <v>187</v>
      </c>
      <c r="L62" t="s">
        <v>188</v>
      </c>
      <c r="M62" t="s">
        <v>194</v>
      </c>
      <c r="N62" t="s">
        <v>298</v>
      </c>
      <c r="O62" t="s">
        <v>299</v>
      </c>
      <c r="Q62" t="s">
        <v>300</v>
      </c>
      <c r="U62" t="s">
        <v>172</v>
      </c>
      <c r="V62" t="s">
        <v>173</v>
      </c>
      <c r="W62" s="81" t="s">
        <v>184</v>
      </c>
      <c r="X62">
        <v>70</v>
      </c>
      <c r="Y62" t="s">
        <v>174</v>
      </c>
      <c r="Z62" t="s">
        <v>175</v>
      </c>
      <c r="AA62" t="s">
        <v>176</v>
      </c>
      <c r="AB62" s="81" t="s">
        <v>185</v>
      </c>
    </row>
    <row r="63" spans="1:28" x14ac:dyDescent="0.25">
      <c r="A63" s="81" t="str">
        <f>samples!$B$21</f>
        <v>BU2024/02-Princess_Elisabeth_Energy_Island-PEI_NE07-VV-VV1</v>
      </c>
      <c r="B63"/>
      <c r="G63" s="116" t="s">
        <v>301</v>
      </c>
      <c r="H63">
        <v>129625</v>
      </c>
      <c r="J63" t="s">
        <v>171</v>
      </c>
      <c r="K63" t="s">
        <v>187</v>
      </c>
      <c r="L63" t="s">
        <v>188</v>
      </c>
      <c r="M63" t="s">
        <v>189</v>
      </c>
      <c r="N63" t="s">
        <v>190</v>
      </c>
      <c r="O63" t="s">
        <v>301</v>
      </c>
      <c r="U63" t="s">
        <v>172</v>
      </c>
      <c r="V63" t="s">
        <v>173</v>
      </c>
      <c r="W63" s="81" t="s">
        <v>184</v>
      </c>
      <c r="X63">
        <v>20</v>
      </c>
      <c r="Y63" t="s">
        <v>174</v>
      </c>
      <c r="Z63" t="s">
        <v>175</v>
      </c>
      <c r="AA63" t="s">
        <v>176</v>
      </c>
      <c r="AB63" s="81" t="s">
        <v>185</v>
      </c>
    </row>
    <row r="64" spans="1:28" x14ac:dyDescent="0.25">
      <c r="A64" s="81" t="str">
        <f>samples!$B$21</f>
        <v>BU2024/02-Princess_Elisabeth_Energy_Island-PEI_NE07-VV-VV1</v>
      </c>
      <c r="B64"/>
      <c r="G64" s="116" t="s">
        <v>302</v>
      </c>
      <c r="H64">
        <v>130123</v>
      </c>
      <c r="J64" t="s">
        <v>171</v>
      </c>
      <c r="K64" t="s">
        <v>187</v>
      </c>
      <c r="L64" t="s">
        <v>188</v>
      </c>
      <c r="M64" t="s">
        <v>194</v>
      </c>
      <c r="N64" t="s">
        <v>303</v>
      </c>
      <c r="O64" t="s">
        <v>304</v>
      </c>
      <c r="Q64" t="s">
        <v>305</v>
      </c>
      <c r="U64" t="s">
        <v>172</v>
      </c>
      <c r="V64" t="s">
        <v>173</v>
      </c>
      <c r="W64" s="81" t="s">
        <v>184</v>
      </c>
      <c r="X64">
        <v>20</v>
      </c>
      <c r="Y64" t="s">
        <v>174</v>
      </c>
      <c r="Z64" t="s">
        <v>175</v>
      </c>
      <c r="AA64" t="s">
        <v>176</v>
      </c>
      <c r="AB64" s="81" t="s">
        <v>185</v>
      </c>
    </row>
    <row r="65" spans="1:28" x14ac:dyDescent="0.25">
      <c r="A65" s="81" t="str">
        <f>samples!$B$21</f>
        <v>BU2024/02-Princess_Elisabeth_Energy_Island-PEI_NE07-VV-VV1</v>
      </c>
      <c r="B65"/>
      <c r="G65" s="116" t="s">
        <v>261</v>
      </c>
      <c r="H65">
        <v>879714</v>
      </c>
      <c r="J65" t="s">
        <v>171</v>
      </c>
      <c r="K65" t="s">
        <v>246</v>
      </c>
      <c r="L65" t="s">
        <v>247</v>
      </c>
      <c r="M65" t="s">
        <v>262</v>
      </c>
      <c r="N65" t="s">
        <v>263</v>
      </c>
      <c r="O65" t="s">
        <v>264</v>
      </c>
      <c r="Q65" t="s">
        <v>265</v>
      </c>
      <c r="U65" t="s">
        <v>172</v>
      </c>
      <c r="V65" t="s">
        <v>173</v>
      </c>
      <c r="W65" s="81" t="s">
        <v>184</v>
      </c>
      <c r="X65">
        <v>10</v>
      </c>
      <c r="Y65" t="s">
        <v>174</v>
      </c>
      <c r="Z65" t="s">
        <v>175</v>
      </c>
      <c r="AA65" t="s">
        <v>176</v>
      </c>
      <c r="AB65" s="81" t="s">
        <v>185</v>
      </c>
    </row>
    <row r="66" spans="1:28" x14ac:dyDescent="0.25">
      <c r="A66" s="81" t="str">
        <f>samples!$B$21</f>
        <v>BU2024/02-Princess_Elisabeth_Energy_Island-PEI_NE07-VV-VV1</v>
      </c>
      <c r="B66"/>
      <c r="G66" s="116" t="s">
        <v>210</v>
      </c>
      <c r="H66">
        <v>863304</v>
      </c>
      <c r="J66" t="s">
        <v>171</v>
      </c>
      <c r="K66" t="s">
        <v>187</v>
      </c>
      <c r="L66" t="s">
        <v>188</v>
      </c>
      <c r="M66" t="s">
        <v>194</v>
      </c>
      <c r="N66" t="s">
        <v>211</v>
      </c>
      <c r="O66" t="s">
        <v>212</v>
      </c>
      <c r="Q66" t="s">
        <v>213</v>
      </c>
      <c r="U66" t="s">
        <v>172</v>
      </c>
      <c r="V66" t="s">
        <v>173</v>
      </c>
      <c r="W66" s="81" t="s">
        <v>184</v>
      </c>
      <c r="X66">
        <v>20</v>
      </c>
      <c r="Y66" t="s">
        <v>174</v>
      </c>
      <c r="Z66" t="s">
        <v>175</v>
      </c>
      <c r="AA66" t="s">
        <v>176</v>
      </c>
      <c r="AB66" s="81" t="s">
        <v>185</v>
      </c>
    </row>
    <row r="67" spans="1:28" x14ac:dyDescent="0.25">
      <c r="A67" s="81" t="str">
        <f>samples!$B$24</f>
        <v>BU2024/02-Princess_Elisabeth_Energy_Island-PEI_NE08-VV-VV1</v>
      </c>
      <c r="B67"/>
      <c r="G67" s="116" t="s">
        <v>193</v>
      </c>
      <c r="H67">
        <v>130357</v>
      </c>
      <c r="J67" t="s">
        <v>171</v>
      </c>
      <c r="K67" t="s">
        <v>187</v>
      </c>
      <c r="L67" t="s">
        <v>188</v>
      </c>
      <c r="M67" t="s">
        <v>194</v>
      </c>
      <c r="N67" t="s">
        <v>195</v>
      </c>
      <c r="O67" t="s">
        <v>196</v>
      </c>
      <c r="Q67" t="s">
        <v>197</v>
      </c>
      <c r="U67" t="s">
        <v>172</v>
      </c>
      <c r="V67" t="s">
        <v>173</v>
      </c>
      <c r="W67" s="81" t="s">
        <v>184</v>
      </c>
      <c r="X67">
        <v>20</v>
      </c>
      <c r="Y67" t="s">
        <v>174</v>
      </c>
      <c r="Z67" t="s">
        <v>175</v>
      </c>
      <c r="AA67" t="s">
        <v>176</v>
      </c>
      <c r="AB67" s="81" t="s">
        <v>185</v>
      </c>
    </row>
    <row r="68" spans="1:28" x14ac:dyDescent="0.25">
      <c r="A68" s="81" t="str">
        <f>samples!$B$24</f>
        <v>BU2024/02-Princess_Elisabeth_Energy_Island-PEI_NE08-VV-VV1</v>
      </c>
      <c r="B68"/>
      <c r="G68" s="116" t="s">
        <v>170</v>
      </c>
      <c r="H68">
        <v>152391</v>
      </c>
      <c r="J68" t="s">
        <v>171</v>
      </c>
      <c r="K68" t="s">
        <v>170</v>
      </c>
      <c r="U68" t="s">
        <v>172</v>
      </c>
      <c r="V68" t="s">
        <v>173</v>
      </c>
      <c r="W68" s="81" t="s">
        <v>184</v>
      </c>
      <c r="X68">
        <v>40</v>
      </c>
      <c r="Y68" t="s">
        <v>174</v>
      </c>
      <c r="Z68" t="s">
        <v>175</v>
      </c>
      <c r="AA68" t="s">
        <v>176</v>
      </c>
      <c r="AB68" s="81" t="s">
        <v>185</v>
      </c>
    </row>
    <row r="69" spans="1:28" x14ac:dyDescent="0.25">
      <c r="A69" s="81" t="str">
        <f>samples!$B$24</f>
        <v>BU2024/02-Princess_Elisabeth_Energy_Island-PEI_NE08-VV-VV1</v>
      </c>
      <c r="B69"/>
      <c r="G69" s="116" t="s">
        <v>306</v>
      </c>
      <c r="H69">
        <v>124273</v>
      </c>
      <c r="J69" t="s">
        <v>171</v>
      </c>
      <c r="K69" t="s">
        <v>199</v>
      </c>
      <c r="L69" t="s">
        <v>232</v>
      </c>
      <c r="M69" t="s">
        <v>307</v>
      </c>
      <c r="N69" t="s">
        <v>308</v>
      </c>
      <c r="O69" t="s">
        <v>309</v>
      </c>
      <c r="Q69" t="s">
        <v>310</v>
      </c>
      <c r="U69" t="s">
        <v>172</v>
      </c>
      <c r="V69" t="s">
        <v>173</v>
      </c>
      <c r="W69" s="81" t="s">
        <v>184</v>
      </c>
      <c r="X69">
        <v>10</v>
      </c>
      <c r="Y69" t="s">
        <v>174</v>
      </c>
      <c r="Z69" t="s">
        <v>175</v>
      </c>
      <c r="AA69" t="s">
        <v>176</v>
      </c>
      <c r="AB69" s="81" t="s">
        <v>185</v>
      </c>
    </row>
    <row r="70" spans="1:28" x14ac:dyDescent="0.25">
      <c r="A70" s="81" t="str">
        <f>samples!$B$24</f>
        <v>BU2024/02-Princess_Elisabeth_Energy_Island-PEI_NE08-VV-VV1</v>
      </c>
      <c r="B70"/>
      <c r="G70" s="116" t="s">
        <v>280</v>
      </c>
      <c r="H70">
        <v>104906</v>
      </c>
      <c r="J70" t="s">
        <v>171</v>
      </c>
      <c r="K70" t="s">
        <v>281</v>
      </c>
      <c r="L70" t="s">
        <v>282</v>
      </c>
      <c r="N70" t="s">
        <v>283</v>
      </c>
      <c r="O70" t="s">
        <v>284</v>
      </c>
      <c r="Q70" t="s">
        <v>285</v>
      </c>
      <c r="U70" t="s">
        <v>172</v>
      </c>
      <c r="V70" t="s">
        <v>173</v>
      </c>
      <c r="W70" s="81" t="s">
        <v>184</v>
      </c>
      <c r="X70">
        <v>20</v>
      </c>
      <c r="Y70" t="s">
        <v>174</v>
      </c>
      <c r="Z70" t="s">
        <v>175</v>
      </c>
      <c r="AA70" t="s">
        <v>176</v>
      </c>
      <c r="AB70" s="81" t="s">
        <v>185</v>
      </c>
    </row>
    <row r="71" spans="1:28" x14ac:dyDescent="0.25">
      <c r="A71" s="81" t="str">
        <f>samples!$B$27</f>
        <v>BU2024/02-Princess_Elisabeth_Energy_Island-PEI_NE09-VV-VV1</v>
      </c>
      <c r="B71"/>
      <c r="G71" s="116" t="s">
        <v>231</v>
      </c>
      <c r="H71">
        <v>124392</v>
      </c>
      <c r="J71" t="s">
        <v>171</v>
      </c>
      <c r="K71" t="s">
        <v>199</v>
      </c>
      <c r="L71" t="s">
        <v>232</v>
      </c>
      <c r="M71" t="s">
        <v>233</v>
      </c>
      <c r="N71" t="s">
        <v>234</v>
      </c>
      <c r="O71" t="s">
        <v>235</v>
      </c>
      <c r="Q71" t="s">
        <v>236</v>
      </c>
      <c r="U71" t="s">
        <v>172</v>
      </c>
      <c r="V71" t="s">
        <v>173</v>
      </c>
      <c r="W71" s="81" t="s">
        <v>184</v>
      </c>
      <c r="X71">
        <v>10</v>
      </c>
      <c r="Y71" t="s">
        <v>174</v>
      </c>
      <c r="Z71" t="s">
        <v>175</v>
      </c>
      <c r="AA71" t="s">
        <v>176</v>
      </c>
      <c r="AB71" s="81" t="s">
        <v>185</v>
      </c>
    </row>
    <row r="72" spans="1:28" x14ac:dyDescent="0.25">
      <c r="A72" s="81" t="str">
        <f>samples!$B$27</f>
        <v>BU2024/02-Princess_Elisabeth_Energy_Island-PEI_NE09-VV-VV1</v>
      </c>
      <c r="B72"/>
      <c r="G72" s="116" t="s">
        <v>186</v>
      </c>
      <c r="H72">
        <v>131187</v>
      </c>
      <c r="J72" t="s">
        <v>171</v>
      </c>
      <c r="K72" t="s">
        <v>187</v>
      </c>
      <c r="L72" t="s">
        <v>188</v>
      </c>
      <c r="M72" t="s">
        <v>189</v>
      </c>
      <c r="N72" t="s">
        <v>190</v>
      </c>
      <c r="O72" t="s">
        <v>191</v>
      </c>
      <c r="Q72" t="s">
        <v>192</v>
      </c>
      <c r="U72" t="s">
        <v>172</v>
      </c>
      <c r="V72" t="s">
        <v>173</v>
      </c>
      <c r="W72" s="81" t="s">
        <v>184</v>
      </c>
      <c r="X72">
        <v>30</v>
      </c>
      <c r="Y72" t="s">
        <v>174</v>
      </c>
      <c r="Z72" t="s">
        <v>175</v>
      </c>
      <c r="AA72" t="s">
        <v>176</v>
      </c>
      <c r="AB72" s="81" t="s">
        <v>185</v>
      </c>
    </row>
    <row r="73" spans="1:28" x14ac:dyDescent="0.25">
      <c r="A73" s="81" t="str">
        <f>samples!$B$27</f>
        <v>BU2024/02-Princess_Elisabeth_Energy_Island-PEI_NE09-VV-VV1</v>
      </c>
      <c r="B73"/>
      <c r="G73" s="116" t="s">
        <v>193</v>
      </c>
      <c r="H73">
        <v>130357</v>
      </c>
      <c r="J73" t="s">
        <v>171</v>
      </c>
      <c r="K73" t="s">
        <v>187</v>
      </c>
      <c r="L73" t="s">
        <v>188</v>
      </c>
      <c r="M73" t="s">
        <v>194</v>
      </c>
      <c r="N73" t="s">
        <v>195</v>
      </c>
      <c r="O73" t="s">
        <v>196</v>
      </c>
      <c r="Q73" t="s">
        <v>197</v>
      </c>
      <c r="U73" t="s">
        <v>172</v>
      </c>
      <c r="V73" t="s">
        <v>173</v>
      </c>
      <c r="W73" s="81" t="s">
        <v>184</v>
      </c>
      <c r="X73">
        <v>60</v>
      </c>
      <c r="Y73" t="s">
        <v>174</v>
      </c>
      <c r="Z73" t="s">
        <v>175</v>
      </c>
      <c r="AA73" t="s">
        <v>176</v>
      </c>
      <c r="AB73" s="81" t="s">
        <v>185</v>
      </c>
    </row>
    <row r="74" spans="1:28" x14ac:dyDescent="0.25">
      <c r="A74" s="81" t="str">
        <f>samples!$B$27</f>
        <v>BU2024/02-Princess_Elisabeth_Energy_Island-PEI_NE09-VV-VV1</v>
      </c>
      <c r="B74"/>
      <c r="G74" s="116" t="s">
        <v>177</v>
      </c>
      <c r="H74">
        <v>120020</v>
      </c>
      <c r="J74" t="s">
        <v>171</v>
      </c>
      <c r="K74" t="s">
        <v>178</v>
      </c>
      <c r="L74" t="s">
        <v>179</v>
      </c>
      <c r="M74" t="s">
        <v>180</v>
      </c>
      <c r="N74" t="s">
        <v>181</v>
      </c>
      <c r="O74" t="s">
        <v>182</v>
      </c>
      <c r="Q74" t="s">
        <v>183</v>
      </c>
      <c r="U74" t="s">
        <v>172</v>
      </c>
      <c r="V74" t="s">
        <v>173</v>
      </c>
      <c r="W74" s="81" t="s">
        <v>184</v>
      </c>
      <c r="X74">
        <v>60</v>
      </c>
      <c r="Y74" t="s">
        <v>174</v>
      </c>
      <c r="Z74" t="s">
        <v>175</v>
      </c>
      <c r="AA74" t="s">
        <v>176</v>
      </c>
      <c r="AB74" s="81" t="s">
        <v>185</v>
      </c>
    </row>
    <row r="75" spans="1:28" x14ac:dyDescent="0.25">
      <c r="A75" s="81" t="str">
        <f>samples!$B$27</f>
        <v>BU2024/02-Princess_Elisabeth_Energy_Island-PEI_NE09-VV-VV1</v>
      </c>
      <c r="B75"/>
      <c r="G75" s="116" t="s">
        <v>224</v>
      </c>
      <c r="H75">
        <v>131171</v>
      </c>
      <c r="J75" t="s">
        <v>171</v>
      </c>
      <c r="K75" t="s">
        <v>187</v>
      </c>
      <c r="L75" t="s">
        <v>188</v>
      </c>
      <c r="M75" t="s">
        <v>189</v>
      </c>
      <c r="N75" t="s">
        <v>190</v>
      </c>
      <c r="O75" t="s">
        <v>225</v>
      </c>
      <c r="Q75" t="s">
        <v>226</v>
      </c>
      <c r="U75" t="s">
        <v>172</v>
      </c>
      <c r="V75" t="s">
        <v>173</v>
      </c>
      <c r="W75" s="81" t="s">
        <v>184</v>
      </c>
      <c r="X75">
        <v>10</v>
      </c>
      <c r="Y75" t="s">
        <v>174</v>
      </c>
      <c r="Z75" t="s">
        <v>175</v>
      </c>
      <c r="AA75" t="s">
        <v>176</v>
      </c>
      <c r="AB75" s="81" t="s">
        <v>185</v>
      </c>
    </row>
    <row r="76" spans="1:28" x14ac:dyDescent="0.25">
      <c r="A76" s="81" t="str">
        <f>samples!$B$30</f>
        <v>BU2024/02-Princess_Elisabeth_Energy_Island-PEI_NE10-VV-VV1</v>
      </c>
      <c r="B76"/>
      <c r="G76" s="116" t="s">
        <v>177</v>
      </c>
      <c r="H76">
        <v>120020</v>
      </c>
      <c r="J76" t="s">
        <v>171</v>
      </c>
      <c r="K76" t="s">
        <v>178</v>
      </c>
      <c r="L76" t="s">
        <v>179</v>
      </c>
      <c r="M76" t="s">
        <v>180</v>
      </c>
      <c r="N76" t="s">
        <v>181</v>
      </c>
      <c r="O76" t="s">
        <v>182</v>
      </c>
      <c r="Q76" t="s">
        <v>183</v>
      </c>
      <c r="U76" t="s">
        <v>172</v>
      </c>
      <c r="V76" t="s">
        <v>173</v>
      </c>
      <c r="W76" s="81" t="s">
        <v>184</v>
      </c>
      <c r="X76">
        <v>40</v>
      </c>
      <c r="Y76" t="s">
        <v>174</v>
      </c>
      <c r="Z76" t="s">
        <v>175</v>
      </c>
      <c r="AA76" t="s">
        <v>176</v>
      </c>
      <c r="AB76" s="81" t="s">
        <v>185</v>
      </c>
    </row>
    <row r="77" spans="1:28" x14ac:dyDescent="0.25">
      <c r="A77" s="81" t="str">
        <f>samples!$B$30</f>
        <v>BU2024/02-Princess_Elisabeth_Energy_Island-PEI_NE10-VV-VV1</v>
      </c>
      <c r="B77"/>
      <c r="G77" s="116" t="s">
        <v>311</v>
      </c>
      <c r="H77">
        <v>123574</v>
      </c>
      <c r="J77" t="s">
        <v>171</v>
      </c>
      <c r="K77" t="s">
        <v>199</v>
      </c>
      <c r="L77" t="s">
        <v>200</v>
      </c>
      <c r="M77" t="s">
        <v>201</v>
      </c>
      <c r="N77" t="s">
        <v>202</v>
      </c>
      <c r="O77" t="s">
        <v>203</v>
      </c>
      <c r="U77" t="s">
        <v>172</v>
      </c>
      <c r="V77" t="s">
        <v>173</v>
      </c>
      <c r="W77" s="81" t="s">
        <v>184</v>
      </c>
      <c r="X77">
        <v>10</v>
      </c>
      <c r="Y77" t="s">
        <v>174</v>
      </c>
      <c r="Z77" t="s">
        <v>175</v>
      </c>
      <c r="AA77" t="s">
        <v>176</v>
      </c>
      <c r="AB77" s="81" t="s">
        <v>185</v>
      </c>
    </row>
    <row r="78" spans="1:28" x14ac:dyDescent="0.25">
      <c r="A78" s="81" t="str">
        <f>samples!$B$30</f>
        <v>BU2024/02-Princess_Elisabeth_Energy_Island-PEI_NE10-VV-VV1</v>
      </c>
      <c r="B78"/>
      <c r="G78" s="116" t="s">
        <v>170</v>
      </c>
      <c r="H78">
        <v>152391</v>
      </c>
      <c r="J78" t="s">
        <v>171</v>
      </c>
      <c r="K78" t="s">
        <v>170</v>
      </c>
      <c r="U78" t="s">
        <v>172</v>
      </c>
      <c r="V78" t="s">
        <v>173</v>
      </c>
      <c r="W78" s="81" t="s">
        <v>184</v>
      </c>
      <c r="X78">
        <v>10</v>
      </c>
      <c r="Y78" t="s">
        <v>174</v>
      </c>
      <c r="Z78" t="s">
        <v>175</v>
      </c>
      <c r="AA78" t="s">
        <v>176</v>
      </c>
      <c r="AB78" s="81" t="s">
        <v>185</v>
      </c>
    </row>
    <row r="79" spans="1:28" x14ac:dyDescent="0.25">
      <c r="A79" s="81" t="str">
        <f>samples!$B$30</f>
        <v>BU2024/02-Princess_Elisabeth_Energy_Island-PEI_NE10-VV-VV1</v>
      </c>
      <c r="B79"/>
      <c r="G79" s="116" t="s">
        <v>193</v>
      </c>
      <c r="H79">
        <v>130357</v>
      </c>
      <c r="J79" t="s">
        <v>171</v>
      </c>
      <c r="K79" t="s">
        <v>187</v>
      </c>
      <c r="L79" t="s">
        <v>188</v>
      </c>
      <c r="M79" t="s">
        <v>194</v>
      </c>
      <c r="N79" t="s">
        <v>195</v>
      </c>
      <c r="O79" t="s">
        <v>196</v>
      </c>
      <c r="Q79" t="s">
        <v>197</v>
      </c>
      <c r="U79" t="s">
        <v>172</v>
      </c>
      <c r="V79" t="s">
        <v>173</v>
      </c>
      <c r="W79" s="81" t="s">
        <v>184</v>
      </c>
      <c r="X79">
        <v>50</v>
      </c>
      <c r="Y79" t="s">
        <v>174</v>
      </c>
      <c r="Z79" t="s">
        <v>175</v>
      </c>
      <c r="AA79" t="s">
        <v>176</v>
      </c>
      <c r="AB79" s="81" t="s">
        <v>185</v>
      </c>
    </row>
    <row r="80" spans="1:28" x14ac:dyDescent="0.25">
      <c r="A80" s="81" t="str">
        <f>samples!$B$30</f>
        <v>BU2024/02-Princess_Elisabeth_Energy_Island-PEI_NE10-VV-VV1</v>
      </c>
      <c r="B80"/>
      <c r="G80" s="116" t="s">
        <v>312</v>
      </c>
      <c r="H80">
        <v>334510</v>
      </c>
      <c r="J80" t="s">
        <v>171</v>
      </c>
      <c r="K80" t="s">
        <v>187</v>
      </c>
      <c r="L80" t="s">
        <v>188</v>
      </c>
      <c r="M80" t="s">
        <v>194</v>
      </c>
      <c r="N80" t="s">
        <v>274</v>
      </c>
      <c r="O80" t="s">
        <v>313</v>
      </c>
      <c r="Q80" t="s">
        <v>314</v>
      </c>
      <c r="U80" t="s">
        <v>172</v>
      </c>
      <c r="V80" t="s">
        <v>173</v>
      </c>
      <c r="W80" s="81" t="s">
        <v>184</v>
      </c>
      <c r="X80">
        <v>10</v>
      </c>
      <c r="Y80" t="s">
        <v>174</v>
      </c>
      <c r="Z80" t="s">
        <v>175</v>
      </c>
      <c r="AA80" t="s">
        <v>176</v>
      </c>
      <c r="AB80" s="81" t="s">
        <v>185</v>
      </c>
    </row>
    <row r="81" spans="1:28" x14ac:dyDescent="0.25">
      <c r="A81" s="81" t="str">
        <f>samples!$B$30</f>
        <v>BU2024/02-Princess_Elisabeth_Energy_Island-PEI_NE10-VV-VV1</v>
      </c>
      <c r="B81"/>
      <c r="G81" s="116" t="s">
        <v>210</v>
      </c>
      <c r="H81">
        <v>863304</v>
      </c>
      <c r="J81" t="s">
        <v>171</v>
      </c>
      <c r="K81" t="s">
        <v>187</v>
      </c>
      <c r="L81" t="s">
        <v>188</v>
      </c>
      <c r="M81" t="s">
        <v>194</v>
      </c>
      <c r="N81" t="s">
        <v>211</v>
      </c>
      <c r="O81" t="s">
        <v>212</v>
      </c>
      <c r="Q81" t="s">
        <v>213</v>
      </c>
      <c r="U81" t="s">
        <v>172</v>
      </c>
      <c r="V81" t="s">
        <v>173</v>
      </c>
      <c r="W81" s="81" t="s">
        <v>184</v>
      </c>
      <c r="X81">
        <v>20</v>
      </c>
      <c r="Y81" t="s">
        <v>174</v>
      </c>
      <c r="Z81" t="s">
        <v>175</v>
      </c>
      <c r="AA81" t="s">
        <v>176</v>
      </c>
      <c r="AB81" s="81" t="s">
        <v>185</v>
      </c>
    </row>
    <row r="82" spans="1:28" x14ac:dyDescent="0.25">
      <c r="A82" s="81" t="str">
        <f>samples!$B$30</f>
        <v>BU2024/02-Princess_Elisabeth_Energy_Island-PEI_NE10-VV-VV1</v>
      </c>
      <c r="B82"/>
      <c r="G82" s="116" t="s">
        <v>241</v>
      </c>
      <c r="H82">
        <v>103058</v>
      </c>
      <c r="J82" t="s">
        <v>171</v>
      </c>
      <c r="K82" t="s">
        <v>178</v>
      </c>
      <c r="L82" t="s">
        <v>179</v>
      </c>
      <c r="M82" t="s">
        <v>206</v>
      </c>
      <c r="N82" t="s">
        <v>242</v>
      </c>
      <c r="O82" t="s">
        <v>243</v>
      </c>
      <c r="Q82" t="s">
        <v>244</v>
      </c>
      <c r="U82" t="s">
        <v>172</v>
      </c>
      <c r="V82" t="s">
        <v>173</v>
      </c>
      <c r="W82" s="81" t="s">
        <v>184</v>
      </c>
      <c r="X82">
        <v>20</v>
      </c>
      <c r="Y82" t="s">
        <v>174</v>
      </c>
      <c r="Z82" t="s">
        <v>175</v>
      </c>
      <c r="AA82" t="s">
        <v>176</v>
      </c>
      <c r="AB82" s="81" t="s">
        <v>185</v>
      </c>
    </row>
    <row r="83" spans="1:28" x14ac:dyDescent="0.25">
      <c r="A83" s="81" t="str">
        <f>samples!$B$51</f>
        <v>BU2024/02-Princess_Elisabeth_Energy_Island-PEI_SE01-VV-VV1</v>
      </c>
      <c r="B83"/>
      <c r="G83" s="116" t="s">
        <v>227</v>
      </c>
      <c r="H83">
        <v>130491</v>
      </c>
      <c r="J83" t="s">
        <v>171</v>
      </c>
      <c r="K83" t="s">
        <v>187</v>
      </c>
      <c r="L83" t="s">
        <v>188</v>
      </c>
      <c r="N83" t="s">
        <v>228</v>
      </c>
      <c r="O83" t="s">
        <v>229</v>
      </c>
      <c r="Q83" t="s">
        <v>230</v>
      </c>
      <c r="U83" t="s">
        <v>172</v>
      </c>
      <c r="V83" t="s">
        <v>173</v>
      </c>
      <c r="W83" s="81" t="s">
        <v>184</v>
      </c>
      <c r="X83">
        <v>30</v>
      </c>
      <c r="Y83" t="s">
        <v>174</v>
      </c>
      <c r="Z83" t="s">
        <v>175</v>
      </c>
      <c r="AA83" t="s">
        <v>176</v>
      </c>
      <c r="AB83" s="81" t="s">
        <v>185</v>
      </c>
    </row>
    <row r="84" spans="1:28" x14ac:dyDescent="0.25">
      <c r="A84" s="81" t="str">
        <f>samples!$B$51</f>
        <v>BU2024/02-Princess_Elisabeth_Energy_Island-PEI_SE01-VV-VV1</v>
      </c>
      <c r="B84"/>
      <c r="G84" s="116" t="s">
        <v>315</v>
      </c>
      <c r="H84">
        <v>107281</v>
      </c>
      <c r="J84" t="s">
        <v>171</v>
      </c>
      <c r="K84" t="s">
        <v>178</v>
      </c>
      <c r="L84" t="s">
        <v>179</v>
      </c>
      <c r="M84" t="s">
        <v>215</v>
      </c>
      <c r="N84" t="s">
        <v>316</v>
      </c>
      <c r="O84" t="s">
        <v>317</v>
      </c>
      <c r="Q84" t="s">
        <v>318</v>
      </c>
      <c r="U84" t="s">
        <v>172</v>
      </c>
      <c r="V84" t="s">
        <v>173</v>
      </c>
      <c r="W84" s="81" t="s">
        <v>184</v>
      </c>
      <c r="X84">
        <v>10</v>
      </c>
      <c r="Y84" t="s">
        <v>174</v>
      </c>
      <c r="Z84" t="s">
        <v>175</v>
      </c>
      <c r="AA84" t="s">
        <v>176</v>
      </c>
      <c r="AB84" s="81" t="s">
        <v>185</v>
      </c>
    </row>
    <row r="85" spans="1:28" x14ac:dyDescent="0.25">
      <c r="A85" s="81" t="str">
        <f>samples!$B$51</f>
        <v>BU2024/02-Princess_Elisabeth_Energy_Island-PEI_SE01-VV-VV1</v>
      </c>
      <c r="B85"/>
      <c r="G85" s="116" t="s">
        <v>177</v>
      </c>
      <c r="H85">
        <v>120020</v>
      </c>
      <c r="J85" t="s">
        <v>171</v>
      </c>
      <c r="K85" t="s">
        <v>178</v>
      </c>
      <c r="L85" t="s">
        <v>179</v>
      </c>
      <c r="M85" t="s">
        <v>180</v>
      </c>
      <c r="N85" t="s">
        <v>181</v>
      </c>
      <c r="O85" t="s">
        <v>182</v>
      </c>
      <c r="Q85" t="s">
        <v>183</v>
      </c>
      <c r="U85" t="s">
        <v>172</v>
      </c>
      <c r="V85" t="s">
        <v>173</v>
      </c>
      <c r="W85" s="81" t="s">
        <v>184</v>
      </c>
      <c r="X85">
        <v>30</v>
      </c>
      <c r="Y85" t="s">
        <v>174</v>
      </c>
      <c r="Z85" t="s">
        <v>175</v>
      </c>
      <c r="AA85" t="s">
        <v>176</v>
      </c>
      <c r="AB85" s="81" t="s">
        <v>185</v>
      </c>
    </row>
    <row r="86" spans="1:28" x14ac:dyDescent="0.25">
      <c r="A86" s="81" t="str">
        <f>samples!$B$51</f>
        <v>BU2024/02-Princess_Elisabeth_Energy_Island-PEI_SE01-VV-VV1</v>
      </c>
      <c r="B86"/>
      <c r="G86" s="116" t="s">
        <v>193</v>
      </c>
      <c r="H86">
        <v>130357</v>
      </c>
      <c r="J86" t="s">
        <v>171</v>
      </c>
      <c r="K86" t="s">
        <v>187</v>
      </c>
      <c r="L86" t="s">
        <v>188</v>
      </c>
      <c r="M86" t="s">
        <v>194</v>
      </c>
      <c r="N86" t="s">
        <v>195</v>
      </c>
      <c r="O86" t="s">
        <v>196</v>
      </c>
      <c r="Q86" t="s">
        <v>197</v>
      </c>
      <c r="U86" t="s">
        <v>172</v>
      </c>
      <c r="V86" t="s">
        <v>173</v>
      </c>
      <c r="W86" s="81" t="s">
        <v>184</v>
      </c>
      <c r="X86">
        <v>30</v>
      </c>
      <c r="Y86" t="s">
        <v>174</v>
      </c>
      <c r="Z86" t="s">
        <v>175</v>
      </c>
      <c r="AA86" t="s">
        <v>176</v>
      </c>
      <c r="AB86" s="81" t="s">
        <v>185</v>
      </c>
    </row>
    <row r="87" spans="1:28" x14ac:dyDescent="0.25">
      <c r="A87" s="81" t="str">
        <f>samples!$B$54</f>
        <v>BU2024/02-Princess_Elisabeth_Energy_Island-PEI_SE02-VV-VV1</v>
      </c>
      <c r="B87"/>
      <c r="G87" s="116" t="s">
        <v>205</v>
      </c>
      <c r="H87">
        <v>103226</v>
      </c>
      <c r="J87" t="s">
        <v>171</v>
      </c>
      <c r="K87" t="s">
        <v>178</v>
      </c>
      <c r="L87" t="s">
        <v>179</v>
      </c>
      <c r="M87" t="s">
        <v>206</v>
      </c>
      <c r="N87" t="s">
        <v>207</v>
      </c>
      <c r="O87" t="s">
        <v>208</v>
      </c>
      <c r="Q87" t="s">
        <v>209</v>
      </c>
      <c r="U87" t="s">
        <v>172</v>
      </c>
      <c r="V87" t="s">
        <v>173</v>
      </c>
      <c r="W87" s="81" t="s">
        <v>184</v>
      </c>
      <c r="X87">
        <v>50</v>
      </c>
      <c r="Y87" t="s">
        <v>174</v>
      </c>
      <c r="Z87" t="s">
        <v>175</v>
      </c>
      <c r="AA87" t="s">
        <v>176</v>
      </c>
      <c r="AB87" s="81" t="s">
        <v>185</v>
      </c>
    </row>
    <row r="88" spans="1:28" x14ac:dyDescent="0.25">
      <c r="A88" s="81" t="str">
        <f>samples!$B$54</f>
        <v>BU2024/02-Princess_Elisabeth_Energy_Island-PEI_SE02-VV-VV1</v>
      </c>
      <c r="B88"/>
      <c r="G88" s="116" t="s">
        <v>193</v>
      </c>
      <c r="H88">
        <v>130357</v>
      </c>
      <c r="J88" t="s">
        <v>171</v>
      </c>
      <c r="K88" t="s">
        <v>187</v>
      </c>
      <c r="L88" t="s">
        <v>188</v>
      </c>
      <c r="M88" t="s">
        <v>194</v>
      </c>
      <c r="N88" t="s">
        <v>195</v>
      </c>
      <c r="O88" t="s">
        <v>196</v>
      </c>
      <c r="Q88" t="s">
        <v>197</v>
      </c>
      <c r="U88" t="s">
        <v>172</v>
      </c>
      <c r="V88" t="s">
        <v>173</v>
      </c>
      <c r="W88" s="81" t="s">
        <v>184</v>
      </c>
      <c r="X88">
        <v>40</v>
      </c>
      <c r="Y88" t="s">
        <v>174</v>
      </c>
      <c r="Z88" t="s">
        <v>175</v>
      </c>
      <c r="AA88" t="s">
        <v>176</v>
      </c>
      <c r="AB88" s="81" t="s">
        <v>185</v>
      </c>
    </row>
    <row r="89" spans="1:28" x14ac:dyDescent="0.25">
      <c r="A89" s="81" t="str">
        <f>samples!$B$54</f>
        <v>BU2024/02-Princess_Elisabeth_Energy_Island-PEI_SE02-VV-VV1</v>
      </c>
      <c r="B89"/>
      <c r="G89" s="116" t="s">
        <v>177</v>
      </c>
      <c r="H89">
        <v>120020</v>
      </c>
      <c r="J89" t="s">
        <v>171</v>
      </c>
      <c r="K89" t="s">
        <v>178</v>
      </c>
      <c r="L89" t="s">
        <v>179</v>
      </c>
      <c r="M89" t="s">
        <v>180</v>
      </c>
      <c r="N89" t="s">
        <v>181</v>
      </c>
      <c r="O89" t="s">
        <v>182</v>
      </c>
      <c r="Q89" t="s">
        <v>183</v>
      </c>
      <c r="U89" t="s">
        <v>172</v>
      </c>
      <c r="V89" t="s">
        <v>173</v>
      </c>
      <c r="W89" s="81" t="s">
        <v>184</v>
      </c>
      <c r="X89">
        <v>10</v>
      </c>
      <c r="Y89" t="s">
        <v>174</v>
      </c>
      <c r="Z89" t="s">
        <v>175</v>
      </c>
      <c r="AA89" t="s">
        <v>176</v>
      </c>
      <c r="AB89" s="81" t="s">
        <v>185</v>
      </c>
    </row>
    <row r="90" spans="1:28" x14ac:dyDescent="0.25">
      <c r="A90" s="81" t="str">
        <f>samples!$B$54</f>
        <v>BU2024/02-Princess_Elisabeth_Energy_Island-PEI_SE02-VV-VV1</v>
      </c>
      <c r="B90"/>
      <c r="G90" s="116" t="s">
        <v>231</v>
      </c>
      <c r="H90">
        <v>124392</v>
      </c>
      <c r="J90" t="s">
        <v>171</v>
      </c>
      <c r="K90" t="s">
        <v>199</v>
      </c>
      <c r="L90" t="s">
        <v>232</v>
      </c>
      <c r="M90" t="s">
        <v>233</v>
      </c>
      <c r="N90" t="s">
        <v>234</v>
      </c>
      <c r="O90" t="s">
        <v>235</v>
      </c>
      <c r="Q90" t="s">
        <v>236</v>
      </c>
      <c r="U90" t="s">
        <v>172</v>
      </c>
      <c r="V90" t="s">
        <v>173</v>
      </c>
      <c r="W90" s="81" t="s">
        <v>184</v>
      </c>
      <c r="X90">
        <v>10</v>
      </c>
      <c r="Y90" t="s">
        <v>174</v>
      </c>
      <c r="Z90" t="s">
        <v>175</v>
      </c>
      <c r="AA90" t="s">
        <v>176</v>
      </c>
      <c r="AB90" s="81" t="s">
        <v>185</v>
      </c>
    </row>
    <row r="91" spans="1:28" x14ac:dyDescent="0.25">
      <c r="A91" s="81" t="str">
        <f>samples!$B$57</f>
        <v>BU2024/02-Princess_Elisabeth_Energy_Island-PEI_SE03-VV-VV1</v>
      </c>
      <c r="B91"/>
      <c r="G91" s="116" t="s">
        <v>319</v>
      </c>
      <c r="H91">
        <v>103235</v>
      </c>
      <c r="J91" t="s">
        <v>171</v>
      </c>
      <c r="K91" t="s">
        <v>178</v>
      </c>
      <c r="L91" t="s">
        <v>179</v>
      </c>
      <c r="M91" t="s">
        <v>206</v>
      </c>
      <c r="N91" t="s">
        <v>207</v>
      </c>
      <c r="O91" t="s">
        <v>208</v>
      </c>
      <c r="Q91" t="s">
        <v>320</v>
      </c>
      <c r="U91" t="s">
        <v>172</v>
      </c>
      <c r="V91" t="s">
        <v>173</v>
      </c>
      <c r="W91" s="81" t="s">
        <v>184</v>
      </c>
      <c r="X91">
        <v>70</v>
      </c>
      <c r="Y91" t="s">
        <v>174</v>
      </c>
      <c r="Z91" t="s">
        <v>175</v>
      </c>
      <c r="AA91" t="s">
        <v>176</v>
      </c>
      <c r="AB91" s="81" t="s">
        <v>185</v>
      </c>
    </row>
    <row r="92" spans="1:28" x14ac:dyDescent="0.25">
      <c r="A92" s="81" t="str">
        <f>samples!$B$57</f>
        <v>BU2024/02-Princess_Elisabeth_Energy_Island-PEI_SE03-VV-VV1</v>
      </c>
      <c r="B92"/>
      <c r="G92" s="116" t="s">
        <v>205</v>
      </c>
      <c r="H92">
        <v>103226</v>
      </c>
      <c r="J92" t="s">
        <v>171</v>
      </c>
      <c r="K92" t="s">
        <v>178</v>
      </c>
      <c r="L92" t="s">
        <v>179</v>
      </c>
      <c r="M92" t="s">
        <v>206</v>
      </c>
      <c r="N92" t="s">
        <v>207</v>
      </c>
      <c r="O92" t="s">
        <v>208</v>
      </c>
      <c r="Q92" t="s">
        <v>209</v>
      </c>
      <c r="U92" t="s">
        <v>172</v>
      </c>
      <c r="V92" t="s">
        <v>173</v>
      </c>
      <c r="W92" s="81" t="s">
        <v>184</v>
      </c>
      <c r="X92">
        <v>20</v>
      </c>
      <c r="Y92" t="s">
        <v>174</v>
      </c>
      <c r="Z92" t="s">
        <v>175</v>
      </c>
      <c r="AA92" t="s">
        <v>176</v>
      </c>
      <c r="AB92" s="81" t="s">
        <v>185</v>
      </c>
    </row>
    <row r="93" spans="1:28" x14ac:dyDescent="0.25">
      <c r="A93" s="81" t="str">
        <f>samples!$B$57</f>
        <v>BU2024/02-Princess_Elisabeth_Energy_Island-PEI_SE03-VV-VV1</v>
      </c>
      <c r="B93"/>
      <c r="G93" s="116" t="s">
        <v>311</v>
      </c>
      <c r="H93">
        <v>123574</v>
      </c>
      <c r="J93" t="s">
        <v>171</v>
      </c>
      <c r="K93" t="s">
        <v>199</v>
      </c>
      <c r="L93" t="s">
        <v>200</v>
      </c>
      <c r="M93" t="s">
        <v>201</v>
      </c>
      <c r="N93" t="s">
        <v>202</v>
      </c>
      <c r="O93" t="s">
        <v>203</v>
      </c>
      <c r="U93" t="s">
        <v>172</v>
      </c>
      <c r="V93" t="s">
        <v>173</v>
      </c>
      <c r="W93" s="81" t="s">
        <v>184</v>
      </c>
      <c r="X93">
        <v>10</v>
      </c>
      <c r="Y93" t="s">
        <v>174</v>
      </c>
      <c r="Z93" t="s">
        <v>175</v>
      </c>
      <c r="AA93" t="s">
        <v>176</v>
      </c>
      <c r="AB93" s="81" t="s">
        <v>185</v>
      </c>
    </row>
    <row r="94" spans="1:28" x14ac:dyDescent="0.25">
      <c r="A94" s="81" t="str">
        <f>samples!$B$57</f>
        <v>BU2024/02-Princess_Elisabeth_Energy_Island-PEI_SE03-VV-VV1</v>
      </c>
      <c r="B94"/>
      <c r="G94" s="116" t="s">
        <v>193</v>
      </c>
      <c r="H94">
        <v>130357</v>
      </c>
      <c r="J94" t="s">
        <v>171</v>
      </c>
      <c r="K94" t="s">
        <v>187</v>
      </c>
      <c r="L94" t="s">
        <v>188</v>
      </c>
      <c r="M94" t="s">
        <v>194</v>
      </c>
      <c r="N94" t="s">
        <v>195</v>
      </c>
      <c r="O94" t="s">
        <v>196</v>
      </c>
      <c r="Q94" t="s">
        <v>197</v>
      </c>
      <c r="U94" t="s">
        <v>172</v>
      </c>
      <c r="V94" t="s">
        <v>173</v>
      </c>
      <c r="W94" s="81" t="s">
        <v>184</v>
      </c>
      <c r="X94">
        <v>30</v>
      </c>
      <c r="Y94" t="s">
        <v>174</v>
      </c>
      <c r="Z94" t="s">
        <v>175</v>
      </c>
      <c r="AA94" t="s">
        <v>176</v>
      </c>
      <c r="AB94" s="81" t="s">
        <v>185</v>
      </c>
    </row>
    <row r="95" spans="1:28" x14ac:dyDescent="0.25">
      <c r="A95" s="81" t="str">
        <f>samples!$B$57</f>
        <v>BU2024/02-Princess_Elisabeth_Energy_Island-PEI_SE03-VV-VV1</v>
      </c>
      <c r="B95"/>
      <c r="G95" s="116" t="s">
        <v>186</v>
      </c>
      <c r="H95">
        <v>131187</v>
      </c>
      <c r="J95" t="s">
        <v>171</v>
      </c>
      <c r="K95" t="s">
        <v>187</v>
      </c>
      <c r="L95" t="s">
        <v>188</v>
      </c>
      <c r="M95" t="s">
        <v>189</v>
      </c>
      <c r="N95" t="s">
        <v>190</v>
      </c>
      <c r="O95" t="s">
        <v>191</v>
      </c>
      <c r="Q95" t="s">
        <v>192</v>
      </c>
      <c r="U95" t="s">
        <v>172</v>
      </c>
      <c r="V95" t="s">
        <v>173</v>
      </c>
      <c r="W95" s="81" t="s">
        <v>184</v>
      </c>
      <c r="X95">
        <v>10</v>
      </c>
      <c r="Y95" t="s">
        <v>174</v>
      </c>
      <c r="Z95" t="s">
        <v>175</v>
      </c>
      <c r="AA95" t="s">
        <v>176</v>
      </c>
      <c r="AB95" s="81" t="s">
        <v>185</v>
      </c>
    </row>
    <row r="96" spans="1:28" x14ac:dyDescent="0.25">
      <c r="A96" s="81" t="str">
        <f>samples!$B$57</f>
        <v>BU2024/02-Princess_Elisabeth_Energy_Island-PEI_SE03-VV-VV1</v>
      </c>
      <c r="B96"/>
      <c r="G96" s="116" t="s">
        <v>227</v>
      </c>
      <c r="H96">
        <v>130491</v>
      </c>
      <c r="J96" t="s">
        <v>171</v>
      </c>
      <c r="K96" t="s">
        <v>187</v>
      </c>
      <c r="L96" t="s">
        <v>188</v>
      </c>
      <c r="N96" t="s">
        <v>228</v>
      </c>
      <c r="O96" t="s">
        <v>229</v>
      </c>
      <c r="Q96" t="s">
        <v>230</v>
      </c>
      <c r="U96" t="s">
        <v>172</v>
      </c>
      <c r="V96" t="s">
        <v>173</v>
      </c>
      <c r="W96" s="81" t="s">
        <v>184</v>
      </c>
      <c r="X96">
        <v>10</v>
      </c>
      <c r="Y96" t="s">
        <v>174</v>
      </c>
      <c r="Z96" t="s">
        <v>175</v>
      </c>
      <c r="AA96" t="s">
        <v>176</v>
      </c>
      <c r="AB96" s="81" t="s">
        <v>185</v>
      </c>
    </row>
    <row r="97" spans="1:28" x14ac:dyDescent="0.25">
      <c r="A97" s="81" t="str">
        <f>samples!$B$57</f>
        <v>BU2024/02-Princess_Elisabeth_Energy_Island-PEI_SE03-VV-VV1</v>
      </c>
      <c r="B97"/>
      <c r="G97" s="116" t="s">
        <v>231</v>
      </c>
      <c r="H97">
        <v>124392</v>
      </c>
      <c r="J97" t="s">
        <v>171</v>
      </c>
      <c r="K97" t="s">
        <v>199</v>
      </c>
      <c r="L97" t="s">
        <v>232</v>
      </c>
      <c r="M97" t="s">
        <v>233</v>
      </c>
      <c r="N97" t="s">
        <v>234</v>
      </c>
      <c r="O97" t="s">
        <v>235</v>
      </c>
      <c r="Q97" t="s">
        <v>236</v>
      </c>
      <c r="U97" t="s">
        <v>172</v>
      </c>
      <c r="V97" t="s">
        <v>173</v>
      </c>
      <c r="W97" s="81" t="s">
        <v>184</v>
      </c>
      <c r="X97">
        <v>10</v>
      </c>
      <c r="Y97" t="s">
        <v>174</v>
      </c>
      <c r="Z97" t="s">
        <v>175</v>
      </c>
      <c r="AA97" t="s">
        <v>176</v>
      </c>
      <c r="AB97" s="81" t="s">
        <v>185</v>
      </c>
    </row>
    <row r="98" spans="1:28" x14ac:dyDescent="0.25">
      <c r="A98" s="81" t="str">
        <f>samples!$B$57</f>
        <v>BU2024/02-Princess_Elisabeth_Energy_Island-PEI_SE03-VV-VV1</v>
      </c>
      <c r="B98"/>
      <c r="G98" s="116" t="s">
        <v>210</v>
      </c>
      <c r="H98">
        <v>863304</v>
      </c>
      <c r="J98" t="s">
        <v>171</v>
      </c>
      <c r="K98" t="s">
        <v>187</v>
      </c>
      <c r="L98" t="s">
        <v>188</v>
      </c>
      <c r="M98" t="s">
        <v>194</v>
      </c>
      <c r="N98" t="s">
        <v>211</v>
      </c>
      <c r="O98" t="s">
        <v>212</v>
      </c>
      <c r="Q98" t="s">
        <v>213</v>
      </c>
      <c r="U98" t="s">
        <v>172</v>
      </c>
      <c r="V98" t="s">
        <v>173</v>
      </c>
      <c r="W98" s="81" t="s">
        <v>184</v>
      </c>
      <c r="X98">
        <v>10</v>
      </c>
      <c r="Y98" t="s">
        <v>174</v>
      </c>
      <c r="Z98" t="s">
        <v>175</v>
      </c>
      <c r="AA98" t="s">
        <v>176</v>
      </c>
      <c r="AB98" s="81" t="s">
        <v>185</v>
      </c>
    </row>
    <row r="99" spans="1:28" x14ac:dyDescent="0.25">
      <c r="A99" s="81" t="str">
        <f>samples!$B$60</f>
        <v>BU2024/02-Princess_Elisabeth_Energy_Island-PEI_SE04-VV-VV1</v>
      </c>
      <c r="B99"/>
      <c r="G99" s="116" t="s">
        <v>205</v>
      </c>
      <c r="H99">
        <v>103226</v>
      </c>
      <c r="J99" t="s">
        <v>171</v>
      </c>
      <c r="K99" t="s">
        <v>178</v>
      </c>
      <c r="L99" t="s">
        <v>179</v>
      </c>
      <c r="M99" t="s">
        <v>206</v>
      </c>
      <c r="N99" t="s">
        <v>207</v>
      </c>
      <c r="O99" t="s">
        <v>208</v>
      </c>
      <c r="Q99" t="s">
        <v>209</v>
      </c>
      <c r="U99" t="s">
        <v>172</v>
      </c>
      <c r="V99" t="s">
        <v>173</v>
      </c>
      <c r="W99" s="81" t="s">
        <v>184</v>
      </c>
      <c r="X99">
        <v>30</v>
      </c>
      <c r="Y99" t="s">
        <v>174</v>
      </c>
      <c r="Z99" t="s">
        <v>175</v>
      </c>
      <c r="AA99" t="s">
        <v>176</v>
      </c>
      <c r="AB99" s="81" t="s">
        <v>185</v>
      </c>
    </row>
    <row r="100" spans="1:28" x14ac:dyDescent="0.25">
      <c r="A100" s="81" t="str">
        <f>samples!$B$60</f>
        <v>BU2024/02-Princess_Elisabeth_Energy_Island-PEI_SE04-VV-VV1</v>
      </c>
      <c r="B100"/>
      <c r="G100" s="116" t="s">
        <v>311</v>
      </c>
      <c r="H100">
        <v>123574</v>
      </c>
      <c r="J100" t="s">
        <v>171</v>
      </c>
      <c r="K100" t="s">
        <v>199</v>
      </c>
      <c r="L100" t="s">
        <v>200</v>
      </c>
      <c r="M100" t="s">
        <v>201</v>
      </c>
      <c r="N100" t="s">
        <v>202</v>
      </c>
      <c r="O100" t="s">
        <v>203</v>
      </c>
      <c r="U100" t="s">
        <v>172</v>
      </c>
      <c r="V100" t="s">
        <v>173</v>
      </c>
      <c r="W100" s="81" t="s">
        <v>184</v>
      </c>
      <c r="X100">
        <v>10</v>
      </c>
      <c r="Y100" t="s">
        <v>174</v>
      </c>
      <c r="Z100" t="s">
        <v>175</v>
      </c>
      <c r="AA100" t="s">
        <v>176</v>
      </c>
      <c r="AB100" s="81" t="s">
        <v>185</v>
      </c>
    </row>
    <row r="101" spans="1:28" x14ac:dyDescent="0.25">
      <c r="A101" s="81" t="str">
        <f>samples!$B$60</f>
        <v>BU2024/02-Princess_Elisabeth_Energy_Island-PEI_SE04-VV-VV1</v>
      </c>
      <c r="B101"/>
      <c r="G101" s="116" t="s">
        <v>193</v>
      </c>
      <c r="H101">
        <v>130357</v>
      </c>
      <c r="J101" t="s">
        <v>171</v>
      </c>
      <c r="K101" t="s">
        <v>187</v>
      </c>
      <c r="L101" t="s">
        <v>188</v>
      </c>
      <c r="M101" t="s">
        <v>194</v>
      </c>
      <c r="N101" t="s">
        <v>195</v>
      </c>
      <c r="O101" t="s">
        <v>196</v>
      </c>
      <c r="Q101" t="s">
        <v>197</v>
      </c>
      <c r="U101" t="s">
        <v>172</v>
      </c>
      <c r="V101" t="s">
        <v>173</v>
      </c>
      <c r="W101" s="81" t="s">
        <v>184</v>
      </c>
      <c r="X101">
        <v>30</v>
      </c>
      <c r="Y101" t="s">
        <v>174</v>
      </c>
      <c r="Z101" t="s">
        <v>175</v>
      </c>
      <c r="AA101" t="s">
        <v>176</v>
      </c>
      <c r="AB101" s="81" t="s">
        <v>185</v>
      </c>
    </row>
    <row r="102" spans="1:28" x14ac:dyDescent="0.25">
      <c r="A102" s="81" t="str">
        <f>samples!$B$60</f>
        <v>BU2024/02-Princess_Elisabeth_Energy_Island-PEI_SE04-VV-VV1</v>
      </c>
      <c r="B102"/>
      <c r="G102" s="116" t="s">
        <v>241</v>
      </c>
      <c r="H102">
        <v>103058</v>
      </c>
      <c r="J102" t="s">
        <v>171</v>
      </c>
      <c r="K102" t="s">
        <v>178</v>
      </c>
      <c r="L102" t="s">
        <v>179</v>
      </c>
      <c r="M102" t="s">
        <v>206</v>
      </c>
      <c r="N102" t="s">
        <v>242</v>
      </c>
      <c r="O102" t="s">
        <v>243</v>
      </c>
      <c r="Q102" t="s">
        <v>244</v>
      </c>
      <c r="U102" t="s">
        <v>172</v>
      </c>
      <c r="V102" t="s">
        <v>173</v>
      </c>
      <c r="W102" s="81" t="s">
        <v>184</v>
      </c>
      <c r="X102">
        <v>20</v>
      </c>
      <c r="Y102" t="s">
        <v>174</v>
      </c>
      <c r="Z102" t="s">
        <v>175</v>
      </c>
      <c r="AA102" t="s">
        <v>176</v>
      </c>
      <c r="AB102" s="81" t="s">
        <v>185</v>
      </c>
    </row>
    <row r="103" spans="1:28" x14ac:dyDescent="0.25">
      <c r="A103" s="81" t="str">
        <f>samples!$B$33</f>
        <v>BU2024/02-Princess_Elisabeth_Energy_Island-PEI_SW01-VV-VV1</v>
      </c>
      <c r="B103"/>
      <c r="G103" s="116" t="s">
        <v>321</v>
      </c>
      <c r="H103">
        <v>101400</v>
      </c>
      <c r="J103" t="s">
        <v>171</v>
      </c>
      <c r="K103" t="s">
        <v>178</v>
      </c>
      <c r="L103" t="s">
        <v>179</v>
      </c>
      <c r="M103" t="s">
        <v>206</v>
      </c>
      <c r="N103" t="s">
        <v>321</v>
      </c>
      <c r="U103" t="s">
        <v>172</v>
      </c>
      <c r="V103" t="s">
        <v>173</v>
      </c>
      <c r="W103" s="81" t="s">
        <v>184</v>
      </c>
      <c r="X103">
        <v>10</v>
      </c>
      <c r="Y103" t="s">
        <v>174</v>
      </c>
      <c r="Z103" t="s">
        <v>175</v>
      </c>
      <c r="AA103" t="s">
        <v>176</v>
      </c>
      <c r="AB103" s="81" t="s">
        <v>185</v>
      </c>
    </row>
    <row r="104" spans="1:28" x14ac:dyDescent="0.25">
      <c r="A104" s="81" t="str">
        <f>samples!$B$33</f>
        <v>BU2024/02-Princess_Elisabeth_Energy_Island-PEI_SW01-VV-VV1</v>
      </c>
      <c r="B104"/>
      <c r="G104" s="116" t="s">
        <v>237</v>
      </c>
      <c r="H104">
        <v>488966</v>
      </c>
      <c r="J104" t="s">
        <v>171</v>
      </c>
      <c r="K104" t="s">
        <v>178</v>
      </c>
      <c r="L104" t="s">
        <v>179</v>
      </c>
      <c r="M104" t="s">
        <v>206</v>
      </c>
      <c r="N104" t="s">
        <v>238</v>
      </c>
      <c r="O104" t="s">
        <v>239</v>
      </c>
      <c r="Q104" t="s">
        <v>240</v>
      </c>
      <c r="U104" t="s">
        <v>172</v>
      </c>
      <c r="V104" t="s">
        <v>173</v>
      </c>
      <c r="W104" s="81" t="s">
        <v>184</v>
      </c>
      <c r="X104">
        <v>10</v>
      </c>
      <c r="Y104" t="s">
        <v>174</v>
      </c>
      <c r="Z104" t="s">
        <v>175</v>
      </c>
      <c r="AA104" t="s">
        <v>176</v>
      </c>
      <c r="AB104" s="81" t="s">
        <v>185</v>
      </c>
    </row>
    <row r="105" spans="1:28" x14ac:dyDescent="0.25">
      <c r="A105" s="81" t="str">
        <f>samples!$B$33</f>
        <v>BU2024/02-Princess_Elisabeth_Energy_Island-PEI_SW01-VV-VV1</v>
      </c>
      <c r="B105"/>
      <c r="G105" s="116" t="s">
        <v>231</v>
      </c>
      <c r="H105">
        <v>124392</v>
      </c>
      <c r="J105" t="s">
        <v>171</v>
      </c>
      <c r="K105" t="s">
        <v>199</v>
      </c>
      <c r="L105" t="s">
        <v>232</v>
      </c>
      <c r="M105" t="s">
        <v>233</v>
      </c>
      <c r="N105" t="s">
        <v>234</v>
      </c>
      <c r="O105" t="s">
        <v>235</v>
      </c>
      <c r="Q105" t="s">
        <v>236</v>
      </c>
      <c r="U105" t="s">
        <v>172</v>
      </c>
      <c r="V105" t="s">
        <v>173</v>
      </c>
      <c r="W105" s="81" t="s">
        <v>184</v>
      </c>
      <c r="X105">
        <v>10</v>
      </c>
      <c r="Y105" t="s">
        <v>174</v>
      </c>
      <c r="Z105" t="s">
        <v>175</v>
      </c>
      <c r="AA105" t="s">
        <v>176</v>
      </c>
      <c r="AB105" s="81" t="s">
        <v>185</v>
      </c>
    </row>
    <row r="106" spans="1:28" x14ac:dyDescent="0.25">
      <c r="A106" s="81" t="str">
        <f>samples!$B$33</f>
        <v>BU2024/02-Princess_Elisabeth_Energy_Island-PEI_SW01-VV-VV1</v>
      </c>
      <c r="B106"/>
      <c r="G106" s="116" t="s">
        <v>302</v>
      </c>
      <c r="H106">
        <v>130123</v>
      </c>
      <c r="J106" t="s">
        <v>171</v>
      </c>
      <c r="K106" t="s">
        <v>187</v>
      </c>
      <c r="L106" t="s">
        <v>188</v>
      </c>
      <c r="M106" t="s">
        <v>194</v>
      </c>
      <c r="N106" t="s">
        <v>303</v>
      </c>
      <c r="O106" t="s">
        <v>304</v>
      </c>
      <c r="Q106" t="s">
        <v>305</v>
      </c>
      <c r="U106" t="s">
        <v>172</v>
      </c>
      <c r="V106" t="s">
        <v>173</v>
      </c>
      <c r="W106" s="81" t="s">
        <v>184</v>
      </c>
      <c r="X106">
        <v>10</v>
      </c>
      <c r="Y106" t="s">
        <v>174</v>
      </c>
      <c r="Z106" t="s">
        <v>175</v>
      </c>
      <c r="AA106" t="s">
        <v>176</v>
      </c>
      <c r="AB106" s="81" t="s">
        <v>185</v>
      </c>
    </row>
    <row r="107" spans="1:28" x14ac:dyDescent="0.25">
      <c r="A107" s="81" t="str">
        <f>samples!$B$33</f>
        <v>BU2024/02-Princess_Elisabeth_Energy_Island-PEI_SW01-VV-VV1</v>
      </c>
      <c r="B107"/>
      <c r="G107" s="116" t="s">
        <v>193</v>
      </c>
      <c r="H107">
        <v>130357</v>
      </c>
      <c r="J107" t="s">
        <v>171</v>
      </c>
      <c r="K107" t="s">
        <v>187</v>
      </c>
      <c r="L107" t="s">
        <v>188</v>
      </c>
      <c r="M107" t="s">
        <v>194</v>
      </c>
      <c r="N107" t="s">
        <v>195</v>
      </c>
      <c r="O107" t="s">
        <v>196</v>
      </c>
      <c r="Q107" t="s">
        <v>197</v>
      </c>
      <c r="U107" t="s">
        <v>172</v>
      </c>
      <c r="V107" t="s">
        <v>173</v>
      </c>
      <c r="W107" s="81" t="s">
        <v>184</v>
      </c>
      <c r="X107">
        <v>110</v>
      </c>
      <c r="Y107" t="s">
        <v>174</v>
      </c>
      <c r="Z107" t="s">
        <v>175</v>
      </c>
      <c r="AA107" t="s">
        <v>176</v>
      </c>
      <c r="AB107" s="81" t="s">
        <v>185</v>
      </c>
    </row>
    <row r="108" spans="1:28" x14ac:dyDescent="0.25">
      <c r="A108" s="81" t="str">
        <f>samples!$B$33</f>
        <v>BU2024/02-Princess_Elisabeth_Energy_Island-PEI_SW01-VV-VV1</v>
      </c>
      <c r="B108"/>
      <c r="G108" s="116" t="s">
        <v>177</v>
      </c>
      <c r="H108">
        <v>120020</v>
      </c>
      <c r="J108" t="s">
        <v>171</v>
      </c>
      <c r="K108" t="s">
        <v>178</v>
      </c>
      <c r="L108" t="s">
        <v>179</v>
      </c>
      <c r="M108" t="s">
        <v>180</v>
      </c>
      <c r="N108" t="s">
        <v>181</v>
      </c>
      <c r="O108" t="s">
        <v>182</v>
      </c>
      <c r="Q108" t="s">
        <v>183</v>
      </c>
      <c r="U108" t="s">
        <v>172</v>
      </c>
      <c r="V108" t="s">
        <v>173</v>
      </c>
      <c r="W108" s="81" t="s">
        <v>184</v>
      </c>
      <c r="X108">
        <v>10</v>
      </c>
      <c r="Y108" t="s">
        <v>174</v>
      </c>
      <c r="Z108" t="s">
        <v>175</v>
      </c>
      <c r="AA108" t="s">
        <v>176</v>
      </c>
      <c r="AB108" s="81" t="s">
        <v>185</v>
      </c>
    </row>
    <row r="109" spans="1:28" x14ac:dyDescent="0.25">
      <c r="A109" s="81" t="str">
        <f>samples!$B$33</f>
        <v>BU2024/02-Princess_Elisabeth_Energy_Island-PEI_SW01-VV-VV1</v>
      </c>
      <c r="B109"/>
      <c r="G109" s="116" t="s">
        <v>322</v>
      </c>
      <c r="H109">
        <v>110487</v>
      </c>
      <c r="J109" t="s">
        <v>171</v>
      </c>
      <c r="K109" t="s">
        <v>178</v>
      </c>
      <c r="L109" t="s">
        <v>179</v>
      </c>
      <c r="M109" t="s">
        <v>323</v>
      </c>
      <c r="N109" t="s">
        <v>324</v>
      </c>
      <c r="O109" t="s">
        <v>325</v>
      </c>
      <c r="Q109" t="s">
        <v>326</v>
      </c>
      <c r="U109" t="s">
        <v>172</v>
      </c>
      <c r="V109" t="s">
        <v>173</v>
      </c>
      <c r="W109" s="81" t="s">
        <v>184</v>
      </c>
      <c r="X109">
        <v>10</v>
      </c>
      <c r="Y109" t="s">
        <v>174</v>
      </c>
      <c r="Z109" t="s">
        <v>175</v>
      </c>
      <c r="AA109" t="s">
        <v>176</v>
      </c>
      <c r="AB109" s="81" t="s">
        <v>185</v>
      </c>
    </row>
    <row r="110" spans="1:28" x14ac:dyDescent="0.25">
      <c r="A110" s="81" t="str">
        <f>samples!$B$33</f>
        <v>BU2024/02-Princess_Elisabeth_Energy_Island-PEI_SW01-VV-VV1</v>
      </c>
      <c r="B110"/>
      <c r="G110" s="116" t="s">
        <v>210</v>
      </c>
      <c r="H110">
        <v>863304</v>
      </c>
      <c r="J110" t="s">
        <v>171</v>
      </c>
      <c r="K110" t="s">
        <v>187</v>
      </c>
      <c r="L110" t="s">
        <v>188</v>
      </c>
      <c r="M110" t="s">
        <v>194</v>
      </c>
      <c r="N110" t="s">
        <v>211</v>
      </c>
      <c r="O110" t="s">
        <v>212</v>
      </c>
      <c r="Q110" t="s">
        <v>213</v>
      </c>
      <c r="U110" t="s">
        <v>172</v>
      </c>
      <c r="V110" t="s">
        <v>173</v>
      </c>
      <c r="W110" s="81" t="s">
        <v>184</v>
      </c>
      <c r="X110">
        <v>30</v>
      </c>
      <c r="Y110" t="s">
        <v>174</v>
      </c>
      <c r="Z110" t="s">
        <v>175</v>
      </c>
      <c r="AA110" t="s">
        <v>176</v>
      </c>
      <c r="AB110" s="81" t="s">
        <v>185</v>
      </c>
    </row>
    <row r="111" spans="1:28" x14ac:dyDescent="0.25">
      <c r="A111" s="81" t="str">
        <f>samples!$B$36</f>
        <v>BU2024/02-Princess_Elisabeth_Energy_Island-PEI_SW02-VV-VV1</v>
      </c>
      <c r="B111"/>
      <c r="G111" s="116" t="s">
        <v>193</v>
      </c>
      <c r="H111">
        <v>130357</v>
      </c>
      <c r="J111" t="s">
        <v>171</v>
      </c>
      <c r="K111" t="s">
        <v>187</v>
      </c>
      <c r="L111" t="s">
        <v>188</v>
      </c>
      <c r="M111" t="s">
        <v>194</v>
      </c>
      <c r="N111" t="s">
        <v>195</v>
      </c>
      <c r="O111" t="s">
        <v>196</v>
      </c>
      <c r="Q111" t="s">
        <v>197</v>
      </c>
      <c r="U111" t="s">
        <v>172</v>
      </c>
      <c r="V111" t="s">
        <v>173</v>
      </c>
      <c r="W111" s="81" t="s">
        <v>184</v>
      </c>
      <c r="X111">
        <v>70</v>
      </c>
      <c r="Y111" t="s">
        <v>174</v>
      </c>
      <c r="Z111" t="s">
        <v>175</v>
      </c>
      <c r="AA111" t="s">
        <v>176</v>
      </c>
      <c r="AB111" s="81" t="s">
        <v>185</v>
      </c>
    </row>
    <row r="112" spans="1:28" x14ac:dyDescent="0.25">
      <c r="A112" s="81" t="str">
        <f>samples!$B$36</f>
        <v>BU2024/02-Princess_Elisabeth_Energy_Island-PEI_SW02-VV-VV1</v>
      </c>
      <c r="B112"/>
      <c r="G112" s="116" t="s">
        <v>177</v>
      </c>
      <c r="H112">
        <v>120020</v>
      </c>
      <c r="J112" t="s">
        <v>171</v>
      </c>
      <c r="K112" t="s">
        <v>178</v>
      </c>
      <c r="L112" t="s">
        <v>179</v>
      </c>
      <c r="M112" t="s">
        <v>180</v>
      </c>
      <c r="N112" t="s">
        <v>181</v>
      </c>
      <c r="O112" t="s">
        <v>182</v>
      </c>
      <c r="Q112" t="s">
        <v>183</v>
      </c>
      <c r="U112" t="s">
        <v>172</v>
      </c>
      <c r="V112" t="s">
        <v>173</v>
      </c>
      <c r="W112" s="81" t="s">
        <v>184</v>
      </c>
      <c r="X112">
        <v>10</v>
      </c>
      <c r="Y112" t="s">
        <v>174</v>
      </c>
      <c r="Z112" t="s">
        <v>175</v>
      </c>
      <c r="AA112" t="s">
        <v>176</v>
      </c>
      <c r="AB112" s="81" t="s">
        <v>185</v>
      </c>
    </row>
    <row r="113" spans="1:28" x14ac:dyDescent="0.25">
      <c r="A113" s="81" t="str">
        <f>samples!$B$36</f>
        <v>BU2024/02-Princess_Elisabeth_Energy_Island-PEI_SW02-VV-VV1</v>
      </c>
      <c r="B113"/>
      <c r="G113" s="116" t="s">
        <v>241</v>
      </c>
      <c r="H113">
        <v>103058</v>
      </c>
      <c r="J113" t="s">
        <v>171</v>
      </c>
      <c r="K113" t="s">
        <v>178</v>
      </c>
      <c r="L113" t="s">
        <v>179</v>
      </c>
      <c r="M113" t="s">
        <v>206</v>
      </c>
      <c r="N113" t="s">
        <v>242</v>
      </c>
      <c r="O113" t="s">
        <v>243</v>
      </c>
      <c r="Q113" t="s">
        <v>244</v>
      </c>
      <c r="U113" t="s">
        <v>172</v>
      </c>
      <c r="V113" t="s">
        <v>173</v>
      </c>
      <c r="W113" s="81" t="s">
        <v>184</v>
      </c>
      <c r="X113">
        <v>10</v>
      </c>
      <c r="Y113" t="s">
        <v>174</v>
      </c>
      <c r="Z113" t="s">
        <v>175</v>
      </c>
      <c r="AA113" t="s">
        <v>176</v>
      </c>
      <c r="AB113" s="81" t="s">
        <v>185</v>
      </c>
    </row>
    <row r="114" spans="1:28" x14ac:dyDescent="0.25">
      <c r="A114" s="81" t="str">
        <f>samples!$B$39</f>
        <v>BU2024/02-Princess_Elisabeth_Energy_Island-PEI_SW03-VV-VV1</v>
      </c>
      <c r="B114"/>
      <c r="G114" s="116" t="s">
        <v>231</v>
      </c>
      <c r="H114">
        <v>124392</v>
      </c>
      <c r="J114" t="s">
        <v>171</v>
      </c>
      <c r="K114" t="s">
        <v>199</v>
      </c>
      <c r="L114" t="s">
        <v>232</v>
      </c>
      <c r="M114" t="s">
        <v>233</v>
      </c>
      <c r="N114" t="s">
        <v>234</v>
      </c>
      <c r="O114" t="s">
        <v>235</v>
      </c>
      <c r="Q114" t="s">
        <v>236</v>
      </c>
      <c r="U114" t="s">
        <v>172</v>
      </c>
      <c r="V114" t="s">
        <v>173</v>
      </c>
      <c r="W114" s="81" t="s">
        <v>184</v>
      </c>
      <c r="X114">
        <v>10</v>
      </c>
      <c r="Y114" t="s">
        <v>174</v>
      </c>
      <c r="Z114" t="s">
        <v>175</v>
      </c>
      <c r="AA114" t="s">
        <v>176</v>
      </c>
      <c r="AB114" s="81" t="s">
        <v>185</v>
      </c>
    </row>
    <row r="115" spans="1:28" x14ac:dyDescent="0.25">
      <c r="A115" s="81" t="str">
        <f>samples!$B$39</f>
        <v>BU2024/02-Princess_Elisabeth_Energy_Island-PEI_SW03-VV-VV1</v>
      </c>
      <c r="B115"/>
      <c r="G115" s="116" t="s">
        <v>193</v>
      </c>
      <c r="H115">
        <v>130357</v>
      </c>
      <c r="J115" t="s">
        <v>171</v>
      </c>
      <c r="K115" t="s">
        <v>187</v>
      </c>
      <c r="L115" t="s">
        <v>188</v>
      </c>
      <c r="M115" t="s">
        <v>194</v>
      </c>
      <c r="N115" t="s">
        <v>195</v>
      </c>
      <c r="O115" t="s">
        <v>196</v>
      </c>
      <c r="Q115" t="s">
        <v>197</v>
      </c>
      <c r="U115" t="s">
        <v>172</v>
      </c>
      <c r="V115" t="s">
        <v>173</v>
      </c>
      <c r="W115" s="81" t="s">
        <v>184</v>
      </c>
      <c r="X115">
        <v>80</v>
      </c>
      <c r="Y115" t="s">
        <v>174</v>
      </c>
      <c r="Z115" t="s">
        <v>175</v>
      </c>
      <c r="AA115" t="s">
        <v>176</v>
      </c>
      <c r="AB115" s="81" t="s">
        <v>185</v>
      </c>
    </row>
    <row r="116" spans="1:28" x14ac:dyDescent="0.25">
      <c r="A116" s="81" t="str">
        <f>samples!$B$39</f>
        <v>BU2024/02-Princess_Elisabeth_Energy_Island-PEI_SW03-VV-VV1</v>
      </c>
      <c r="B116"/>
      <c r="G116" s="116" t="s">
        <v>170</v>
      </c>
      <c r="H116">
        <v>152391</v>
      </c>
      <c r="J116" t="s">
        <v>171</v>
      </c>
      <c r="K116" t="s">
        <v>170</v>
      </c>
      <c r="U116" t="s">
        <v>172</v>
      </c>
      <c r="V116" t="s">
        <v>173</v>
      </c>
      <c r="W116" s="81" t="s">
        <v>184</v>
      </c>
      <c r="X116">
        <v>20</v>
      </c>
      <c r="Y116" t="s">
        <v>174</v>
      </c>
      <c r="Z116" t="s">
        <v>175</v>
      </c>
      <c r="AA116" t="s">
        <v>176</v>
      </c>
      <c r="AB116" s="81" t="s">
        <v>185</v>
      </c>
    </row>
    <row r="117" spans="1:28" x14ac:dyDescent="0.25">
      <c r="A117" s="81" t="str">
        <f>samples!$B$39</f>
        <v>BU2024/02-Princess_Elisabeth_Energy_Island-PEI_SW03-VV-VV1</v>
      </c>
      <c r="B117"/>
      <c r="G117" s="116" t="s">
        <v>227</v>
      </c>
      <c r="H117">
        <v>130491</v>
      </c>
      <c r="J117" t="s">
        <v>171</v>
      </c>
      <c r="K117" t="s">
        <v>187</v>
      </c>
      <c r="L117" t="s">
        <v>188</v>
      </c>
      <c r="N117" t="s">
        <v>228</v>
      </c>
      <c r="O117" t="s">
        <v>229</v>
      </c>
      <c r="Q117" t="s">
        <v>230</v>
      </c>
      <c r="U117" t="s">
        <v>172</v>
      </c>
      <c r="V117" t="s">
        <v>173</v>
      </c>
      <c r="W117" s="81" t="s">
        <v>184</v>
      </c>
      <c r="X117">
        <v>20</v>
      </c>
      <c r="Y117" t="s">
        <v>174</v>
      </c>
      <c r="Z117" t="s">
        <v>175</v>
      </c>
      <c r="AA117" t="s">
        <v>176</v>
      </c>
      <c r="AB117" s="81" t="s">
        <v>185</v>
      </c>
    </row>
    <row r="118" spans="1:28" x14ac:dyDescent="0.25">
      <c r="A118" s="81" t="str">
        <f>samples!$B$39</f>
        <v>BU2024/02-Princess_Elisabeth_Energy_Island-PEI_SW03-VV-VV1</v>
      </c>
      <c r="B118"/>
      <c r="G118" s="116" t="s">
        <v>177</v>
      </c>
      <c r="H118">
        <v>120020</v>
      </c>
      <c r="J118" t="s">
        <v>171</v>
      </c>
      <c r="K118" t="s">
        <v>178</v>
      </c>
      <c r="L118" t="s">
        <v>179</v>
      </c>
      <c r="M118" t="s">
        <v>180</v>
      </c>
      <c r="N118" t="s">
        <v>181</v>
      </c>
      <c r="O118" t="s">
        <v>182</v>
      </c>
      <c r="Q118" t="s">
        <v>183</v>
      </c>
      <c r="U118" t="s">
        <v>172</v>
      </c>
      <c r="V118" t="s">
        <v>173</v>
      </c>
      <c r="W118" s="81" t="s">
        <v>184</v>
      </c>
      <c r="X118">
        <v>10</v>
      </c>
      <c r="Y118" t="s">
        <v>174</v>
      </c>
      <c r="Z118" t="s">
        <v>175</v>
      </c>
      <c r="AA118" t="s">
        <v>176</v>
      </c>
      <c r="AB118" s="81" t="s">
        <v>185</v>
      </c>
    </row>
    <row r="119" spans="1:28" x14ac:dyDescent="0.25">
      <c r="A119" s="81" t="str">
        <f>samples!$B$39</f>
        <v>BU2024/02-Princess_Elisabeth_Energy_Island-PEI_SW03-VV-VV1</v>
      </c>
      <c r="B119"/>
      <c r="G119" s="116" t="s">
        <v>311</v>
      </c>
      <c r="H119">
        <v>123574</v>
      </c>
      <c r="J119" t="s">
        <v>171</v>
      </c>
      <c r="K119" t="s">
        <v>199</v>
      </c>
      <c r="L119" t="s">
        <v>200</v>
      </c>
      <c r="M119" t="s">
        <v>201</v>
      </c>
      <c r="N119" t="s">
        <v>202</v>
      </c>
      <c r="O119" t="s">
        <v>203</v>
      </c>
      <c r="U119" t="s">
        <v>172</v>
      </c>
      <c r="V119" t="s">
        <v>173</v>
      </c>
      <c r="W119" s="81" t="s">
        <v>184</v>
      </c>
      <c r="X119">
        <v>20</v>
      </c>
      <c r="Y119" t="s">
        <v>174</v>
      </c>
      <c r="Z119" t="s">
        <v>175</v>
      </c>
      <c r="AA119" t="s">
        <v>176</v>
      </c>
      <c r="AB119" s="81" t="s">
        <v>185</v>
      </c>
    </row>
    <row r="120" spans="1:28" x14ac:dyDescent="0.25">
      <c r="A120" s="81" t="str">
        <f>samples!$B$42</f>
        <v>BU2024/02-Princess_Elisabeth_Energy_Island-PEI_SW04-VV-VV1</v>
      </c>
      <c r="B120"/>
      <c r="G120" s="116" t="s">
        <v>219</v>
      </c>
      <c r="H120">
        <v>128551</v>
      </c>
      <c r="J120" t="s">
        <v>171</v>
      </c>
      <c r="K120" t="s">
        <v>220</v>
      </c>
      <c r="N120" t="s">
        <v>221</v>
      </c>
      <c r="O120" t="s">
        <v>222</v>
      </c>
      <c r="Q120" t="s">
        <v>223</v>
      </c>
      <c r="U120" t="s">
        <v>172</v>
      </c>
      <c r="V120" t="s">
        <v>173</v>
      </c>
      <c r="W120" s="81" t="s">
        <v>184</v>
      </c>
      <c r="X120">
        <v>10</v>
      </c>
      <c r="Y120" t="s">
        <v>174</v>
      </c>
      <c r="Z120" t="s">
        <v>175</v>
      </c>
      <c r="AA120" t="s">
        <v>176</v>
      </c>
      <c r="AB120" s="81" t="s">
        <v>185</v>
      </c>
    </row>
    <row r="121" spans="1:28" x14ac:dyDescent="0.25">
      <c r="A121" s="81" t="str">
        <f>samples!$B$42</f>
        <v>BU2024/02-Princess_Elisabeth_Energy_Island-PEI_SW04-VV-VV1</v>
      </c>
      <c r="B121"/>
      <c r="G121" s="116" t="s">
        <v>315</v>
      </c>
      <c r="H121">
        <v>107281</v>
      </c>
      <c r="J121" t="s">
        <v>171</v>
      </c>
      <c r="K121" t="s">
        <v>178</v>
      </c>
      <c r="L121" t="s">
        <v>179</v>
      </c>
      <c r="M121" t="s">
        <v>215</v>
      </c>
      <c r="N121" t="s">
        <v>316</v>
      </c>
      <c r="O121" t="s">
        <v>317</v>
      </c>
      <c r="Q121" t="s">
        <v>318</v>
      </c>
      <c r="U121" t="s">
        <v>172</v>
      </c>
      <c r="V121" t="s">
        <v>173</v>
      </c>
      <c r="W121" s="81" t="s">
        <v>184</v>
      </c>
      <c r="X121">
        <v>10</v>
      </c>
      <c r="Y121" t="s">
        <v>174</v>
      </c>
      <c r="Z121" t="s">
        <v>175</v>
      </c>
      <c r="AA121" t="s">
        <v>176</v>
      </c>
      <c r="AB121" s="81" t="s">
        <v>185</v>
      </c>
    </row>
    <row r="122" spans="1:28" x14ac:dyDescent="0.25">
      <c r="A122" s="81" t="str">
        <f>samples!$B$42</f>
        <v>BU2024/02-Princess_Elisabeth_Energy_Island-PEI_SW04-VV-VV1</v>
      </c>
      <c r="B122"/>
      <c r="G122" s="116" t="s">
        <v>193</v>
      </c>
      <c r="H122">
        <v>130357</v>
      </c>
      <c r="J122" t="s">
        <v>171</v>
      </c>
      <c r="K122" t="s">
        <v>187</v>
      </c>
      <c r="L122" t="s">
        <v>188</v>
      </c>
      <c r="M122" t="s">
        <v>194</v>
      </c>
      <c r="N122" t="s">
        <v>195</v>
      </c>
      <c r="O122" t="s">
        <v>196</v>
      </c>
      <c r="Q122" t="s">
        <v>197</v>
      </c>
      <c r="U122" t="s">
        <v>172</v>
      </c>
      <c r="V122" t="s">
        <v>173</v>
      </c>
      <c r="W122" s="81" t="s">
        <v>184</v>
      </c>
      <c r="X122">
        <v>110</v>
      </c>
      <c r="Y122" t="s">
        <v>174</v>
      </c>
      <c r="Z122" t="s">
        <v>175</v>
      </c>
      <c r="AA122" t="s">
        <v>176</v>
      </c>
      <c r="AB122" s="81" t="s">
        <v>185</v>
      </c>
    </row>
    <row r="123" spans="1:28" x14ac:dyDescent="0.25">
      <c r="A123" s="81" t="str">
        <f>samples!$B$42</f>
        <v>BU2024/02-Princess_Elisabeth_Energy_Island-PEI_SW04-VV-VV1</v>
      </c>
      <c r="B123"/>
      <c r="G123" s="116" t="s">
        <v>177</v>
      </c>
      <c r="H123">
        <v>120020</v>
      </c>
      <c r="J123" t="s">
        <v>171</v>
      </c>
      <c r="K123" t="s">
        <v>178</v>
      </c>
      <c r="L123" t="s">
        <v>179</v>
      </c>
      <c r="M123" t="s">
        <v>180</v>
      </c>
      <c r="N123" t="s">
        <v>181</v>
      </c>
      <c r="O123" t="s">
        <v>182</v>
      </c>
      <c r="Q123" t="s">
        <v>183</v>
      </c>
      <c r="U123" t="s">
        <v>172</v>
      </c>
      <c r="V123" t="s">
        <v>173</v>
      </c>
      <c r="W123" s="81" t="s">
        <v>184</v>
      </c>
      <c r="X123">
        <v>10</v>
      </c>
      <c r="Y123" t="s">
        <v>174</v>
      </c>
      <c r="Z123" t="s">
        <v>175</v>
      </c>
      <c r="AA123" t="s">
        <v>176</v>
      </c>
      <c r="AB123" s="81" t="s">
        <v>185</v>
      </c>
    </row>
    <row r="124" spans="1:28" x14ac:dyDescent="0.25">
      <c r="A124" s="81" t="str">
        <f>samples!$B$42</f>
        <v>BU2024/02-Princess_Elisabeth_Energy_Island-PEI_SW04-VV-VV1</v>
      </c>
      <c r="B124"/>
      <c r="G124" s="116" t="s">
        <v>210</v>
      </c>
      <c r="H124">
        <v>863304</v>
      </c>
      <c r="J124" t="s">
        <v>171</v>
      </c>
      <c r="K124" t="s">
        <v>187</v>
      </c>
      <c r="L124" t="s">
        <v>188</v>
      </c>
      <c r="M124" t="s">
        <v>194</v>
      </c>
      <c r="N124" t="s">
        <v>211</v>
      </c>
      <c r="O124" t="s">
        <v>212</v>
      </c>
      <c r="Q124" t="s">
        <v>213</v>
      </c>
      <c r="U124" t="s">
        <v>172</v>
      </c>
      <c r="V124" t="s">
        <v>173</v>
      </c>
      <c r="W124" s="81" t="s">
        <v>184</v>
      </c>
      <c r="X124">
        <v>10</v>
      </c>
      <c r="Y124" t="s">
        <v>174</v>
      </c>
      <c r="Z124" t="s">
        <v>175</v>
      </c>
      <c r="AA124" t="s">
        <v>176</v>
      </c>
      <c r="AB124" s="81" t="s">
        <v>185</v>
      </c>
    </row>
    <row r="125" spans="1:28" x14ac:dyDescent="0.25">
      <c r="A125" s="81" t="str">
        <f>samples!$B$45</f>
        <v>BU2024/02-Princess_Elisabeth_Energy_Island-PEI_SW05-VV-VV1</v>
      </c>
      <c r="B125"/>
      <c r="G125" s="116" t="s">
        <v>321</v>
      </c>
      <c r="H125">
        <v>101702</v>
      </c>
      <c r="J125" t="s">
        <v>171</v>
      </c>
      <c r="K125" t="s">
        <v>178</v>
      </c>
      <c r="L125" t="s">
        <v>179</v>
      </c>
      <c r="M125" t="s">
        <v>206</v>
      </c>
      <c r="N125" t="s">
        <v>321</v>
      </c>
      <c r="O125" t="s">
        <v>327</v>
      </c>
      <c r="U125" t="s">
        <v>172</v>
      </c>
      <c r="V125" t="s">
        <v>173</v>
      </c>
      <c r="W125" s="81" t="s">
        <v>184</v>
      </c>
      <c r="X125">
        <v>10</v>
      </c>
      <c r="Y125" t="s">
        <v>174</v>
      </c>
      <c r="Z125" t="s">
        <v>175</v>
      </c>
      <c r="AA125" t="s">
        <v>176</v>
      </c>
      <c r="AB125" s="81" t="s">
        <v>185</v>
      </c>
    </row>
    <row r="126" spans="1:28" x14ac:dyDescent="0.25">
      <c r="A126" s="81" t="str">
        <f>samples!$B$45</f>
        <v>BU2024/02-Princess_Elisabeth_Energy_Island-PEI_SW05-VV-VV1</v>
      </c>
      <c r="B126"/>
      <c r="G126" s="116" t="s">
        <v>306</v>
      </c>
      <c r="H126">
        <v>124273</v>
      </c>
      <c r="J126" t="s">
        <v>171</v>
      </c>
      <c r="K126" t="s">
        <v>199</v>
      </c>
      <c r="L126" t="s">
        <v>232</v>
      </c>
      <c r="M126" t="s">
        <v>307</v>
      </c>
      <c r="N126" t="s">
        <v>308</v>
      </c>
      <c r="O126" t="s">
        <v>309</v>
      </c>
      <c r="Q126" t="s">
        <v>310</v>
      </c>
      <c r="U126" t="s">
        <v>172</v>
      </c>
      <c r="V126" t="s">
        <v>173</v>
      </c>
      <c r="W126" s="81" t="s">
        <v>184</v>
      </c>
      <c r="X126">
        <v>10</v>
      </c>
      <c r="Y126" t="s">
        <v>174</v>
      </c>
      <c r="Z126" t="s">
        <v>175</v>
      </c>
      <c r="AA126" t="s">
        <v>176</v>
      </c>
      <c r="AB126" s="81" t="s">
        <v>185</v>
      </c>
    </row>
    <row r="127" spans="1:28" x14ac:dyDescent="0.25">
      <c r="A127" s="81" t="str">
        <f>samples!$B$45</f>
        <v>BU2024/02-Princess_Elisabeth_Energy_Island-PEI_SW05-VV-VV1</v>
      </c>
      <c r="B127"/>
      <c r="G127" s="116" t="s">
        <v>328</v>
      </c>
      <c r="H127">
        <v>138159</v>
      </c>
      <c r="J127" t="s">
        <v>171</v>
      </c>
      <c r="K127" t="s">
        <v>246</v>
      </c>
      <c r="L127" t="s">
        <v>247</v>
      </c>
      <c r="M127" t="s">
        <v>253</v>
      </c>
      <c r="N127" t="s">
        <v>254</v>
      </c>
      <c r="O127" t="s">
        <v>255</v>
      </c>
      <c r="U127" t="s">
        <v>172</v>
      </c>
      <c r="V127" t="s">
        <v>173</v>
      </c>
      <c r="W127" s="81" t="s">
        <v>184</v>
      </c>
      <c r="X127">
        <v>10</v>
      </c>
      <c r="Y127" t="s">
        <v>174</v>
      </c>
      <c r="Z127" t="s">
        <v>175</v>
      </c>
      <c r="AA127" t="s">
        <v>176</v>
      </c>
      <c r="AB127" s="81" t="s">
        <v>185</v>
      </c>
    </row>
    <row r="128" spans="1:28" x14ac:dyDescent="0.25">
      <c r="A128" s="81" t="str">
        <f>samples!$B$45</f>
        <v>BU2024/02-Princess_Elisabeth_Energy_Island-PEI_SW05-VV-VV1</v>
      </c>
      <c r="B128"/>
      <c r="G128" s="116" t="s">
        <v>193</v>
      </c>
      <c r="H128">
        <v>130357</v>
      </c>
      <c r="J128" t="s">
        <v>171</v>
      </c>
      <c r="K128" t="s">
        <v>187</v>
      </c>
      <c r="L128" t="s">
        <v>188</v>
      </c>
      <c r="M128" t="s">
        <v>194</v>
      </c>
      <c r="N128" t="s">
        <v>195</v>
      </c>
      <c r="O128" t="s">
        <v>196</v>
      </c>
      <c r="Q128" t="s">
        <v>197</v>
      </c>
      <c r="U128" t="s">
        <v>172</v>
      </c>
      <c r="V128" t="s">
        <v>173</v>
      </c>
      <c r="W128" s="81" t="s">
        <v>184</v>
      </c>
      <c r="X128">
        <v>180</v>
      </c>
      <c r="Y128" t="s">
        <v>174</v>
      </c>
      <c r="Z128" t="s">
        <v>175</v>
      </c>
      <c r="AA128" t="s">
        <v>176</v>
      </c>
      <c r="AB128" s="81" t="s">
        <v>185</v>
      </c>
    </row>
    <row r="129" spans="1:28" x14ac:dyDescent="0.25">
      <c r="A129" s="81" t="str">
        <f>samples!$B$45</f>
        <v>BU2024/02-Princess_Elisabeth_Energy_Island-PEI_SW05-VV-VV1</v>
      </c>
      <c r="B129"/>
      <c r="G129" s="116" t="s">
        <v>186</v>
      </c>
      <c r="H129">
        <v>131187</v>
      </c>
      <c r="J129" t="s">
        <v>171</v>
      </c>
      <c r="K129" t="s">
        <v>187</v>
      </c>
      <c r="L129" t="s">
        <v>188</v>
      </c>
      <c r="M129" t="s">
        <v>189</v>
      </c>
      <c r="N129" t="s">
        <v>190</v>
      </c>
      <c r="O129" t="s">
        <v>191</v>
      </c>
      <c r="Q129" t="s">
        <v>192</v>
      </c>
      <c r="U129" t="s">
        <v>172</v>
      </c>
      <c r="V129" t="s">
        <v>173</v>
      </c>
      <c r="W129" s="81" t="s">
        <v>184</v>
      </c>
      <c r="X129">
        <v>10</v>
      </c>
      <c r="Y129" t="s">
        <v>174</v>
      </c>
      <c r="Z129" t="s">
        <v>175</v>
      </c>
      <c r="AA129" t="s">
        <v>176</v>
      </c>
      <c r="AB129" s="81" t="s">
        <v>185</v>
      </c>
    </row>
    <row r="130" spans="1:28" x14ac:dyDescent="0.25">
      <c r="A130" s="81" t="str">
        <f>samples!$B$45</f>
        <v>BU2024/02-Princess_Elisabeth_Energy_Island-PEI_SW05-VV-VV1</v>
      </c>
      <c r="B130"/>
      <c r="G130" s="116" t="s">
        <v>301</v>
      </c>
      <c r="H130">
        <v>129625</v>
      </c>
      <c r="J130" t="s">
        <v>171</v>
      </c>
      <c r="K130" t="s">
        <v>187</v>
      </c>
      <c r="L130" t="s">
        <v>188</v>
      </c>
      <c r="M130" t="s">
        <v>189</v>
      </c>
      <c r="N130" t="s">
        <v>190</v>
      </c>
      <c r="O130" t="s">
        <v>301</v>
      </c>
      <c r="U130" t="s">
        <v>172</v>
      </c>
      <c r="V130" t="s">
        <v>173</v>
      </c>
      <c r="W130" s="81" t="s">
        <v>184</v>
      </c>
      <c r="X130">
        <v>10</v>
      </c>
      <c r="Y130" t="s">
        <v>174</v>
      </c>
      <c r="Z130" t="s">
        <v>175</v>
      </c>
      <c r="AA130" t="s">
        <v>176</v>
      </c>
      <c r="AB130" s="81" t="s">
        <v>185</v>
      </c>
    </row>
    <row r="131" spans="1:28" x14ac:dyDescent="0.25">
      <c r="A131" s="81" t="str">
        <f>samples!$B$45</f>
        <v>BU2024/02-Princess_Elisabeth_Energy_Island-PEI_SW05-VV-VV1</v>
      </c>
      <c r="B131"/>
      <c r="G131" s="116" t="s">
        <v>257</v>
      </c>
      <c r="H131">
        <v>130271</v>
      </c>
      <c r="J131" t="s">
        <v>171</v>
      </c>
      <c r="K131" t="s">
        <v>187</v>
      </c>
      <c r="L131" t="s">
        <v>188</v>
      </c>
      <c r="N131" t="s">
        <v>258</v>
      </c>
      <c r="O131" t="s">
        <v>259</v>
      </c>
      <c r="Q131" t="s">
        <v>260</v>
      </c>
      <c r="U131" t="s">
        <v>172</v>
      </c>
      <c r="V131" t="s">
        <v>173</v>
      </c>
      <c r="W131" s="81" t="s">
        <v>184</v>
      </c>
      <c r="X131">
        <v>10</v>
      </c>
      <c r="Y131" t="s">
        <v>174</v>
      </c>
      <c r="Z131" t="s">
        <v>175</v>
      </c>
      <c r="AA131" t="s">
        <v>176</v>
      </c>
      <c r="AB131" s="81" t="s">
        <v>185</v>
      </c>
    </row>
    <row r="132" spans="1:28" x14ac:dyDescent="0.25">
      <c r="A132" s="81" t="str">
        <f>samples!$B$45</f>
        <v>BU2024/02-Princess_Elisabeth_Energy_Island-PEI_SW05-VV-VV1</v>
      </c>
      <c r="B132"/>
      <c r="G132" s="116" t="s">
        <v>241</v>
      </c>
      <c r="H132">
        <v>103058</v>
      </c>
      <c r="J132" t="s">
        <v>171</v>
      </c>
      <c r="K132" t="s">
        <v>178</v>
      </c>
      <c r="L132" t="s">
        <v>179</v>
      </c>
      <c r="M132" t="s">
        <v>206</v>
      </c>
      <c r="N132" t="s">
        <v>242</v>
      </c>
      <c r="O132" t="s">
        <v>243</v>
      </c>
      <c r="Q132" t="s">
        <v>244</v>
      </c>
      <c r="U132" t="s">
        <v>172</v>
      </c>
      <c r="V132" t="s">
        <v>173</v>
      </c>
      <c r="W132" s="81" t="s">
        <v>184</v>
      </c>
      <c r="X132">
        <v>10</v>
      </c>
      <c r="Y132" t="s">
        <v>174</v>
      </c>
      <c r="Z132" t="s">
        <v>175</v>
      </c>
      <c r="AA132" t="s">
        <v>176</v>
      </c>
      <c r="AB132" s="81" t="s">
        <v>185</v>
      </c>
    </row>
    <row r="133" spans="1:28" x14ac:dyDescent="0.25">
      <c r="A133" s="81" t="str">
        <f>samples!$B$45</f>
        <v>BU2024/02-Princess_Elisabeth_Energy_Island-PEI_SW05-VV-VV1</v>
      </c>
      <c r="B133"/>
      <c r="G133" s="116" t="s">
        <v>210</v>
      </c>
      <c r="H133">
        <v>863304</v>
      </c>
      <c r="J133" t="s">
        <v>171</v>
      </c>
      <c r="K133" t="s">
        <v>187</v>
      </c>
      <c r="L133" t="s">
        <v>188</v>
      </c>
      <c r="M133" t="s">
        <v>194</v>
      </c>
      <c r="N133" t="s">
        <v>211</v>
      </c>
      <c r="O133" t="s">
        <v>212</v>
      </c>
      <c r="Q133" t="s">
        <v>213</v>
      </c>
      <c r="U133" t="s">
        <v>172</v>
      </c>
      <c r="V133" t="s">
        <v>173</v>
      </c>
      <c r="W133" s="81" t="s">
        <v>184</v>
      </c>
      <c r="X133">
        <v>40</v>
      </c>
      <c r="Y133" t="s">
        <v>174</v>
      </c>
      <c r="Z133" t="s">
        <v>175</v>
      </c>
      <c r="AA133" t="s">
        <v>176</v>
      </c>
      <c r="AB133" s="81" t="s">
        <v>185</v>
      </c>
    </row>
    <row r="134" spans="1:28" x14ac:dyDescent="0.25">
      <c r="A134" s="81" t="str">
        <f>samples!$B$45</f>
        <v>BU2024/02-Princess_Elisabeth_Energy_Island-PEI_SW05-VV-VV1</v>
      </c>
      <c r="B134"/>
      <c r="G134" s="116" t="s">
        <v>210</v>
      </c>
      <c r="H134">
        <v>863304</v>
      </c>
      <c r="J134" t="s">
        <v>171</v>
      </c>
      <c r="K134" t="s">
        <v>187</v>
      </c>
      <c r="L134" t="s">
        <v>188</v>
      </c>
      <c r="M134" t="s">
        <v>194</v>
      </c>
      <c r="N134" t="s">
        <v>211</v>
      </c>
      <c r="O134" t="s">
        <v>212</v>
      </c>
      <c r="Q134" t="s">
        <v>213</v>
      </c>
      <c r="U134" t="s">
        <v>172</v>
      </c>
      <c r="V134" t="s">
        <v>173</v>
      </c>
      <c r="W134" s="81" t="s">
        <v>184</v>
      </c>
      <c r="X134">
        <v>30</v>
      </c>
      <c r="Y134" t="s">
        <v>174</v>
      </c>
      <c r="Z134" t="s">
        <v>175</v>
      </c>
      <c r="AA134" t="s">
        <v>176</v>
      </c>
      <c r="AB134" s="81" t="s">
        <v>185</v>
      </c>
    </row>
    <row r="135" spans="1:28" x14ac:dyDescent="0.25">
      <c r="A135" s="81" t="str">
        <f>samples!$B$45</f>
        <v>BU2024/02-Princess_Elisabeth_Energy_Island-PEI_SW05-VV-VV1</v>
      </c>
      <c r="B135"/>
      <c r="G135" s="116" t="s">
        <v>329</v>
      </c>
      <c r="H135">
        <v>102111</v>
      </c>
      <c r="J135" t="s">
        <v>171</v>
      </c>
      <c r="K135" t="s">
        <v>178</v>
      </c>
      <c r="L135" t="s">
        <v>179</v>
      </c>
      <c r="M135" t="s">
        <v>206</v>
      </c>
      <c r="N135" t="s">
        <v>330</v>
      </c>
      <c r="O135" t="s">
        <v>331</v>
      </c>
      <c r="Q135" t="s">
        <v>332</v>
      </c>
      <c r="U135" t="s">
        <v>172</v>
      </c>
      <c r="V135" t="s">
        <v>173</v>
      </c>
      <c r="W135" s="81" t="s">
        <v>184</v>
      </c>
      <c r="X135">
        <v>10</v>
      </c>
      <c r="Y135" t="s">
        <v>174</v>
      </c>
      <c r="Z135" t="s">
        <v>175</v>
      </c>
      <c r="AA135" t="s">
        <v>176</v>
      </c>
      <c r="AB135" s="81" t="s">
        <v>185</v>
      </c>
    </row>
    <row r="136" spans="1:28" x14ac:dyDescent="0.25">
      <c r="A136" s="81" t="str">
        <f>samples!$B$48</f>
        <v>BU2024/02-Princess_Elisabeth_Energy_Island-PEI_SW06-VV-VV1</v>
      </c>
      <c r="B136"/>
      <c r="G136" s="116" t="s">
        <v>241</v>
      </c>
      <c r="H136">
        <v>103058</v>
      </c>
      <c r="J136" t="s">
        <v>171</v>
      </c>
      <c r="K136" t="s">
        <v>178</v>
      </c>
      <c r="L136" t="s">
        <v>179</v>
      </c>
      <c r="M136" t="s">
        <v>206</v>
      </c>
      <c r="N136" t="s">
        <v>242</v>
      </c>
      <c r="O136" t="s">
        <v>243</v>
      </c>
      <c r="Q136" t="s">
        <v>244</v>
      </c>
      <c r="U136" t="s">
        <v>172</v>
      </c>
      <c r="V136" t="s">
        <v>173</v>
      </c>
      <c r="W136" s="81" t="s">
        <v>184</v>
      </c>
      <c r="X136">
        <v>10</v>
      </c>
      <c r="Y136" t="s">
        <v>174</v>
      </c>
      <c r="Z136" t="s">
        <v>175</v>
      </c>
      <c r="AA136" t="s">
        <v>176</v>
      </c>
      <c r="AB136" s="81" t="s">
        <v>185</v>
      </c>
    </row>
    <row r="137" spans="1:28" x14ac:dyDescent="0.25">
      <c r="A137" s="81" t="str">
        <f>samples!$B$48</f>
        <v>BU2024/02-Princess_Elisabeth_Energy_Island-PEI_SW06-VV-VV1</v>
      </c>
      <c r="B137"/>
      <c r="G137" s="116" t="s">
        <v>301</v>
      </c>
      <c r="H137">
        <v>129625</v>
      </c>
      <c r="J137" t="s">
        <v>171</v>
      </c>
      <c r="K137" t="s">
        <v>187</v>
      </c>
      <c r="L137" t="s">
        <v>188</v>
      </c>
      <c r="M137" t="s">
        <v>189</v>
      </c>
      <c r="N137" t="s">
        <v>190</v>
      </c>
      <c r="O137" t="s">
        <v>301</v>
      </c>
      <c r="U137" t="s">
        <v>172</v>
      </c>
      <c r="V137" t="s">
        <v>173</v>
      </c>
      <c r="W137" s="81" t="s">
        <v>184</v>
      </c>
      <c r="X137">
        <v>10</v>
      </c>
      <c r="Y137" t="s">
        <v>174</v>
      </c>
      <c r="Z137" t="s">
        <v>175</v>
      </c>
      <c r="AA137" t="s">
        <v>176</v>
      </c>
      <c r="AB137" s="81" t="s">
        <v>185</v>
      </c>
    </row>
    <row r="138" spans="1:28" x14ac:dyDescent="0.25">
      <c r="A138" s="81" t="str">
        <f>samples!$B$48</f>
        <v>BU2024/02-Princess_Elisabeth_Energy_Island-PEI_SW06-VV-VV1</v>
      </c>
      <c r="B138"/>
      <c r="G138" s="116" t="s">
        <v>333</v>
      </c>
      <c r="H138">
        <v>123613</v>
      </c>
      <c r="J138" t="s">
        <v>171</v>
      </c>
      <c r="K138" t="s">
        <v>199</v>
      </c>
      <c r="L138" t="s">
        <v>200</v>
      </c>
      <c r="M138" t="s">
        <v>334</v>
      </c>
      <c r="N138" t="s">
        <v>335</v>
      </c>
      <c r="O138" t="s">
        <v>336</v>
      </c>
      <c r="U138" t="s">
        <v>172</v>
      </c>
      <c r="V138" t="s">
        <v>173</v>
      </c>
      <c r="W138" s="81" t="s">
        <v>184</v>
      </c>
      <c r="X138">
        <v>10</v>
      </c>
      <c r="Y138" t="s">
        <v>174</v>
      </c>
      <c r="Z138" t="s">
        <v>175</v>
      </c>
      <c r="AA138" t="s">
        <v>176</v>
      </c>
      <c r="AB138" s="81" t="s">
        <v>185</v>
      </c>
    </row>
    <row r="139" spans="1:28" x14ac:dyDescent="0.25">
      <c r="A139" s="81" t="str">
        <f>samples!$B$48</f>
        <v>BU2024/02-Princess_Elisabeth_Energy_Island-PEI_SW06-VV-VV1</v>
      </c>
      <c r="B139"/>
      <c r="G139" s="116" t="s">
        <v>306</v>
      </c>
      <c r="H139">
        <v>124273</v>
      </c>
      <c r="J139" t="s">
        <v>171</v>
      </c>
      <c r="K139" t="s">
        <v>199</v>
      </c>
      <c r="L139" t="s">
        <v>232</v>
      </c>
      <c r="M139" t="s">
        <v>307</v>
      </c>
      <c r="N139" t="s">
        <v>308</v>
      </c>
      <c r="O139" t="s">
        <v>309</v>
      </c>
      <c r="Q139" t="s">
        <v>310</v>
      </c>
      <c r="U139" t="s">
        <v>172</v>
      </c>
      <c r="V139" t="s">
        <v>173</v>
      </c>
      <c r="W139" s="81" t="s">
        <v>184</v>
      </c>
      <c r="X139">
        <v>10</v>
      </c>
      <c r="Y139" t="s">
        <v>174</v>
      </c>
      <c r="Z139" t="s">
        <v>175</v>
      </c>
      <c r="AA139" t="s">
        <v>176</v>
      </c>
      <c r="AB139" s="81" t="s">
        <v>185</v>
      </c>
    </row>
    <row r="140" spans="1:28" x14ac:dyDescent="0.25">
      <c r="A140" s="81" t="str">
        <f>samples!$B$48</f>
        <v>BU2024/02-Princess_Elisabeth_Energy_Island-PEI_SW06-VV-VV1</v>
      </c>
      <c r="B140"/>
      <c r="G140" s="116" t="s">
        <v>193</v>
      </c>
      <c r="H140">
        <v>130357</v>
      </c>
      <c r="J140" t="s">
        <v>171</v>
      </c>
      <c r="K140" t="s">
        <v>187</v>
      </c>
      <c r="L140" t="s">
        <v>188</v>
      </c>
      <c r="M140" t="s">
        <v>194</v>
      </c>
      <c r="N140" t="s">
        <v>195</v>
      </c>
      <c r="O140" t="s">
        <v>196</v>
      </c>
      <c r="Q140" t="s">
        <v>197</v>
      </c>
      <c r="U140" t="s">
        <v>172</v>
      </c>
      <c r="V140" t="s">
        <v>173</v>
      </c>
      <c r="W140" s="81" t="s">
        <v>184</v>
      </c>
      <c r="X140">
        <v>180</v>
      </c>
      <c r="Y140" t="s">
        <v>174</v>
      </c>
      <c r="Z140" t="s">
        <v>175</v>
      </c>
      <c r="AA140" t="s">
        <v>176</v>
      </c>
      <c r="AB140" s="81" t="s">
        <v>185</v>
      </c>
    </row>
    <row r="141" spans="1:28" x14ac:dyDescent="0.25">
      <c r="A141" s="81" t="str">
        <f>samples!$B$48</f>
        <v>BU2024/02-Princess_Elisabeth_Energy_Island-PEI_SW06-VV-VV1</v>
      </c>
      <c r="B141"/>
      <c r="G141" s="116" t="s">
        <v>337</v>
      </c>
      <c r="H141">
        <v>130867</v>
      </c>
      <c r="J141" t="s">
        <v>171</v>
      </c>
      <c r="K141" t="s">
        <v>187</v>
      </c>
      <c r="L141" t="s">
        <v>188</v>
      </c>
      <c r="N141" t="s">
        <v>338</v>
      </c>
      <c r="O141" t="s">
        <v>339</v>
      </c>
      <c r="Q141" t="s">
        <v>340</v>
      </c>
      <c r="U141" t="s">
        <v>172</v>
      </c>
      <c r="V141" t="s">
        <v>173</v>
      </c>
      <c r="W141" s="81" t="s">
        <v>184</v>
      </c>
      <c r="X141">
        <v>10</v>
      </c>
      <c r="Y141" t="s">
        <v>174</v>
      </c>
      <c r="Z141" t="s">
        <v>175</v>
      </c>
      <c r="AA141" t="s">
        <v>176</v>
      </c>
      <c r="AB141" s="81" t="s">
        <v>185</v>
      </c>
    </row>
    <row r="142" spans="1:28" x14ac:dyDescent="0.25">
      <c r="A142" s="81" t="str">
        <f>samples!$B$48</f>
        <v>BU2024/02-Princess_Elisabeth_Energy_Island-PEI_SW06-VV-VV1</v>
      </c>
      <c r="B142"/>
      <c r="G142" s="116" t="s">
        <v>341</v>
      </c>
      <c r="H142">
        <v>106738</v>
      </c>
      <c r="J142" t="s">
        <v>171</v>
      </c>
      <c r="K142" t="s">
        <v>178</v>
      </c>
      <c r="L142" t="s">
        <v>179</v>
      </c>
      <c r="M142" t="s">
        <v>215</v>
      </c>
      <c r="N142" t="s">
        <v>341</v>
      </c>
      <c r="U142" t="s">
        <v>172</v>
      </c>
      <c r="V142" t="s">
        <v>173</v>
      </c>
      <c r="W142" s="81" t="s">
        <v>184</v>
      </c>
      <c r="X142">
        <v>10</v>
      </c>
      <c r="Y142" t="s">
        <v>174</v>
      </c>
      <c r="Z142" t="s">
        <v>175</v>
      </c>
      <c r="AA142" t="s">
        <v>176</v>
      </c>
      <c r="AB142" s="81" t="s">
        <v>185</v>
      </c>
    </row>
    <row r="143" spans="1:28" x14ac:dyDescent="0.25">
      <c r="A143" s="81" t="str">
        <f>samples!$B$48</f>
        <v>BU2024/02-Princess_Elisabeth_Energy_Island-PEI_SW06-VV-VV1</v>
      </c>
      <c r="B143"/>
      <c r="G143" s="116" t="s">
        <v>311</v>
      </c>
      <c r="H143">
        <v>123574</v>
      </c>
      <c r="J143" t="s">
        <v>171</v>
      </c>
      <c r="K143" t="s">
        <v>199</v>
      </c>
      <c r="L143" t="s">
        <v>200</v>
      </c>
      <c r="M143" t="s">
        <v>201</v>
      </c>
      <c r="N143" t="s">
        <v>202</v>
      </c>
      <c r="O143" t="s">
        <v>203</v>
      </c>
      <c r="U143" t="s">
        <v>172</v>
      </c>
      <c r="V143" t="s">
        <v>173</v>
      </c>
      <c r="W143" s="81" t="s">
        <v>184</v>
      </c>
      <c r="X143">
        <v>10</v>
      </c>
      <c r="Y143" t="s">
        <v>174</v>
      </c>
      <c r="Z143" t="s">
        <v>175</v>
      </c>
      <c r="AA143" t="s">
        <v>176</v>
      </c>
      <c r="AB143" s="81" t="s">
        <v>185</v>
      </c>
    </row>
    <row r="144" spans="1:28" x14ac:dyDescent="0.25">
      <c r="A144" s="81" t="str">
        <f>samples!$B$48</f>
        <v>BU2024/02-Princess_Elisabeth_Energy_Island-PEI_SW06-VV-VV1</v>
      </c>
      <c r="B144"/>
      <c r="G144" s="116" t="s">
        <v>302</v>
      </c>
      <c r="H144">
        <v>130123</v>
      </c>
      <c r="J144" t="s">
        <v>171</v>
      </c>
      <c r="K144" t="s">
        <v>187</v>
      </c>
      <c r="L144" t="s">
        <v>188</v>
      </c>
      <c r="M144" t="s">
        <v>194</v>
      </c>
      <c r="N144" t="s">
        <v>303</v>
      </c>
      <c r="O144" t="s">
        <v>304</v>
      </c>
      <c r="Q144" t="s">
        <v>305</v>
      </c>
      <c r="U144" t="s">
        <v>172</v>
      </c>
      <c r="V144" t="s">
        <v>173</v>
      </c>
      <c r="W144" s="81" t="s">
        <v>184</v>
      </c>
      <c r="X144">
        <v>10</v>
      </c>
      <c r="Y144" t="s">
        <v>174</v>
      </c>
      <c r="Z144" t="s">
        <v>175</v>
      </c>
      <c r="AA144" t="s">
        <v>176</v>
      </c>
      <c r="AB144" s="81" t="s">
        <v>185</v>
      </c>
    </row>
    <row r="145" spans="1:28" x14ac:dyDescent="0.25">
      <c r="A145" s="81" t="str">
        <f>samples!$B$48</f>
        <v>BU2024/02-Princess_Elisabeth_Energy_Island-PEI_SW06-VV-VV1</v>
      </c>
      <c r="B145"/>
      <c r="G145" s="116" t="s">
        <v>227</v>
      </c>
      <c r="H145">
        <v>130491</v>
      </c>
      <c r="J145" t="s">
        <v>171</v>
      </c>
      <c r="K145" t="s">
        <v>187</v>
      </c>
      <c r="L145" t="s">
        <v>188</v>
      </c>
      <c r="N145" t="s">
        <v>228</v>
      </c>
      <c r="O145" t="s">
        <v>229</v>
      </c>
      <c r="Q145" t="s">
        <v>230</v>
      </c>
      <c r="U145" t="s">
        <v>172</v>
      </c>
      <c r="V145" t="s">
        <v>173</v>
      </c>
      <c r="W145" s="81" t="s">
        <v>184</v>
      </c>
      <c r="X145">
        <v>10</v>
      </c>
      <c r="Y145" t="s">
        <v>174</v>
      </c>
      <c r="Z145" t="s">
        <v>175</v>
      </c>
      <c r="AA145" t="s">
        <v>176</v>
      </c>
      <c r="AB145" s="81" t="s">
        <v>185</v>
      </c>
    </row>
    <row r="146" spans="1:28" x14ac:dyDescent="0.25">
      <c r="A146" s="81" t="str">
        <f>samples!$B$48</f>
        <v>BU2024/02-Princess_Elisabeth_Energy_Island-PEI_SW06-VV-VV1</v>
      </c>
      <c r="B146"/>
      <c r="G146" s="116" t="s">
        <v>170</v>
      </c>
      <c r="H146">
        <v>152391</v>
      </c>
      <c r="J146" t="s">
        <v>171</v>
      </c>
      <c r="K146" t="s">
        <v>170</v>
      </c>
      <c r="U146" t="s">
        <v>172</v>
      </c>
      <c r="V146" t="s">
        <v>173</v>
      </c>
      <c r="W146" s="81" t="s">
        <v>184</v>
      </c>
      <c r="X146">
        <v>10</v>
      </c>
      <c r="Y146" t="s">
        <v>174</v>
      </c>
      <c r="Z146" t="s">
        <v>175</v>
      </c>
      <c r="AA146" t="s">
        <v>176</v>
      </c>
      <c r="AB146" s="81" t="s">
        <v>185</v>
      </c>
    </row>
    <row r="147" spans="1:28" x14ac:dyDescent="0.25">
      <c r="A147" s="81" t="str">
        <f>samples!$B$48</f>
        <v>BU2024/02-Princess_Elisabeth_Energy_Island-PEI_SW06-VV-VV1</v>
      </c>
      <c r="B147"/>
      <c r="G147" s="116" t="s">
        <v>219</v>
      </c>
      <c r="H147">
        <v>128551</v>
      </c>
      <c r="J147" t="s">
        <v>171</v>
      </c>
      <c r="K147" t="s">
        <v>220</v>
      </c>
      <c r="N147" t="s">
        <v>221</v>
      </c>
      <c r="O147" t="s">
        <v>222</v>
      </c>
      <c r="Q147" t="s">
        <v>223</v>
      </c>
      <c r="U147" t="s">
        <v>172</v>
      </c>
      <c r="V147" t="s">
        <v>173</v>
      </c>
      <c r="W147" s="81" t="s">
        <v>184</v>
      </c>
      <c r="X147">
        <v>10</v>
      </c>
      <c r="Y147" t="s">
        <v>174</v>
      </c>
      <c r="Z147" t="s">
        <v>175</v>
      </c>
      <c r="AA147" t="s">
        <v>176</v>
      </c>
      <c r="AB147" s="81" t="s">
        <v>185</v>
      </c>
    </row>
    <row r="148" spans="1:28" x14ac:dyDescent="0.25">
      <c r="A148" s="81" t="str">
        <f>samples!$B$48</f>
        <v>BU2024/02-Princess_Elisabeth_Energy_Island-PEI_SW06-VV-VV1</v>
      </c>
      <c r="B148"/>
      <c r="G148" s="116" t="s">
        <v>342</v>
      </c>
      <c r="H148">
        <v>138963</v>
      </c>
      <c r="J148" t="s">
        <v>171</v>
      </c>
      <c r="K148" t="s">
        <v>246</v>
      </c>
      <c r="L148" t="s">
        <v>343</v>
      </c>
      <c r="M148" t="s">
        <v>344</v>
      </c>
      <c r="N148" t="s">
        <v>345</v>
      </c>
      <c r="O148" t="s">
        <v>346</v>
      </c>
      <c r="Q148" t="s">
        <v>347</v>
      </c>
      <c r="U148" t="s">
        <v>172</v>
      </c>
      <c r="V148" t="s">
        <v>173</v>
      </c>
      <c r="W148" s="81" t="s">
        <v>184</v>
      </c>
      <c r="X148">
        <v>680</v>
      </c>
      <c r="Y148" t="s">
        <v>174</v>
      </c>
      <c r="Z148" t="s">
        <v>175</v>
      </c>
      <c r="AA148" t="s">
        <v>176</v>
      </c>
      <c r="AB148" s="81" t="s">
        <v>185</v>
      </c>
    </row>
    <row r="149" spans="1:28" x14ac:dyDescent="0.25">
      <c r="A149" s="81" t="str">
        <f>samples!$B$48</f>
        <v>BU2024/02-Princess_Elisabeth_Energy_Island-PEI_SW06-VV-VV1</v>
      </c>
      <c r="B149"/>
      <c r="G149" s="116" t="s">
        <v>348</v>
      </c>
      <c r="H149">
        <v>102788</v>
      </c>
      <c r="J149" t="s">
        <v>171</v>
      </c>
      <c r="K149" t="s">
        <v>178</v>
      </c>
      <c r="L149" t="s">
        <v>179</v>
      </c>
      <c r="M149" t="s">
        <v>206</v>
      </c>
      <c r="N149" t="s">
        <v>349</v>
      </c>
      <c r="O149" t="s">
        <v>350</v>
      </c>
      <c r="Q149" t="s">
        <v>351</v>
      </c>
      <c r="U149" t="s">
        <v>172</v>
      </c>
      <c r="V149" t="s">
        <v>173</v>
      </c>
      <c r="W149" s="81" t="s">
        <v>184</v>
      </c>
      <c r="X149">
        <v>10</v>
      </c>
      <c r="Y149" t="s">
        <v>174</v>
      </c>
      <c r="Z149" t="s">
        <v>175</v>
      </c>
      <c r="AA149" t="s">
        <v>176</v>
      </c>
      <c r="AB149" s="81" t="s">
        <v>185</v>
      </c>
    </row>
    <row r="150" spans="1:28" x14ac:dyDescent="0.25">
      <c r="A150" s="81" t="str">
        <f>samples!$B$48</f>
        <v>BU2024/02-Princess_Elisabeth_Energy_Island-PEI_SW06-VV-VV1</v>
      </c>
      <c r="B150"/>
      <c r="G150" s="116" t="s">
        <v>210</v>
      </c>
      <c r="H150">
        <v>863304</v>
      </c>
      <c r="J150" t="s">
        <v>171</v>
      </c>
      <c r="K150" t="s">
        <v>187</v>
      </c>
      <c r="L150" t="s">
        <v>188</v>
      </c>
      <c r="M150" t="s">
        <v>194</v>
      </c>
      <c r="N150" t="s">
        <v>211</v>
      </c>
      <c r="O150" t="s">
        <v>212</v>
      </c>
      <c r="Q150" t="s">
        <v>213</v>
      </c>
      <c r="U150" t="s">
        <v>172</v>
      </c>
      <c r="V150" t="s">
        <v>173</v>
      </c>
      <c r="W150" s="81" t="s">
        <v>184</v>
      </c>
      <c r="X150">
        <v>10</v>
      </c>
      <c r="Y150" t="s">
        <v>174</v>
      </c>
      <c r="Z150" t="s">
        <v>175</v>
      </c>
      <c r="AA150" t="s">
        <v>176</v>
      </c>
      <c r="AB150" s="81" t="s">
        <v>185</v>
      </c>
    </row>
    <row r="151" spans="1:28" x14ac:dyDescent="0.25">
      <c r="A151" s="81" t="str">
        <f>samples!$B$48</f>
        <v>BU2024/02-Princess_Elisabeth_Energy_Island-PEI_SW06-VV-VV1</v>
      </c>
      <c r="B151"/>
      <c r="G151" s="116" t="s">
        <v>352</v>
      </c>
      <c r="H151">
        <v>129611</v>
      </c>
      <c r="J151" t="s">
        <v>171</v>
      </c>
      <c r="K151" t="s">
        <v>187</v>
      </c>
      <c r="L151" t="s">
        <v>188</v>
      </c>
      <c r="M151" t="s">
        <v>189</v>
      </c>
      <c r="N151" t="s">
        <v>190</v>
      </c>
      <c r="O151" t="s">
        <v>352</v>
      </c>
      <c r="U151" t="s">
        <v>172</v>
      </c>
      <c r="V151" t="s">
        <v>173</v>
      </c>
      <c r="W151" s="81" t="s">
        <v>184</v>
      </c>
      <c r="X151">
        <v>10</v>
      </c>
      <c r="Y151" t="s">
        <v>174</v>
      </c>
      <c r="Z151" t="s">
        <v>175</v>
      </c>
      <c r="AA151" t="s">
        <v>176</v>
      </c>
      <c r="AB151" s="81" t="s">
        <v>185</v>
      </c>
    </row>
    <row r="152" spans="1:28" x14ac:dyDescent="0.25">
      <c r="A152" s="81" t="str">
        <f>samples!$B$4</f>
        <v>BU2024/02-Princess_Elisabeth_Energy_Island-PEI_NE01-VV-VV2</v>
      </c>
      <c r="B152"/>
      <c r="G152" s="116" t="s">
        <v>224</v>
      </c>
      <c r="H152">
        <v>131171</v>
      </c>
      <c r="J152" t="s">
        <v>171</v>
      </c>
      <c r="K152" t="s">
        <v>187</v>
      </c>
      <c r="L152" t="s">
        <v>188</v>
      </c>
      <c r="M152" t="s">
        <v>189</v>
      </c>
      <c r="N152" t="s">
        <v>190</v>
      </c>
      <c r="O152" t="s">
        <v>225</v>
      </c>
      <c r="Q152" t="s">
        <v>226</v>
      </c>
      <c r="U152" t="s">
        <v>172</v>
      </c>
      <c r="V152" t="s">
        <v>173</v>
      </c>
      <c r="W152" s="81" t="s">
        <v>184</v>
      </c>
      <c r="X152">
        <v>10</v>
      </c>
      <c r="Y152" t="s">
        <v>174</v>
      </c>
      <c r="Z152" t="s">
        <v>175</v>
      </c>
      <c r="AA152" t="s">
        <v>176</v>
      </c>
      <c r="AB152" s="81" t="s">
        <v>185</v>
      </c>
    </row>
    <row r="153" spans="1:28" x14ac:dyDescent="0.25">
      <c r="A153" s="81" t="str">
        <f>samples!$B$4</f>
        <v>BU2024/02-Princess_Elisabeth_Energy_Island-PEI_NE01-VV-VV2</v>
      </c>
      <c r="B153"/>
      <c r="G153" s="116" t="s">
        <v>177</v>
      </c>
      <c r="H153">
        <v>120020</v>
      </c>
      <c r="J153" t="s">
        <v>171</v>
      </c>
      <c r="K153" t="s">
        <v>178</v>
      </c>
      <c r="L153" t="s">
        <v>179</v>
      </c>
      <c r="M153" t="s">
        <v>180</v>
      </c>
      <c r="N153" t="s">
        <v>181</v>
      </c>
      <c r="O153" t="s">
        <v>182</v>
      </c>
      <c r="Q153" t="s">
        <v>183</v>
      </c>
      <c r="U153" t="s">
        <v>172</v>
      </c>
      <c r="V153" t="s">
        <v>173</v>
      </c>
      <c r="W153" s="81" t="s">
        <v>184</v>
      </c>
      <c r="X153">
        <v>30</v>
      </c>
      <c r="Y153" t="s">
        <v>174</v>
      </c>
      <c r="Z153" t="s">
        <v>175</v>
      </c>
      <c r="AA153" t="s">
        <v>176</v>
      </c>
      <c r="AB153" s="81" t="s">
        <v>185</v>
      </c>
    </row>
    <row r="154" spans="1:28" x14ac:dyDescent="0.25">
      <c r="A154" s="81" t="str">
        <f>samples!$B$4</f>
        <v>BU2024/02-Princess_Elisabeth_Energy_Island-PEI_NE01-VV-VV2</v>
      </c>
      <c r="B154"/>
      <c r="G154" s="116" t="s">
        <v>193</v>
      </c>
      <c r="H154">
        <v>130357</v>
      </c>
      <c r="J154" t="s">
        <v>171</v>
      </c>
      <c r="K154" t="s">
        <v>187</v>
      </c>
      <c r="L154" t="s">
        <v>188</v>
      </c>
      <c r="M154" t="s">
        <v>194</v>
      </c>
      <c r="N154" t="s">
        <v>195</v>
      </c>
      <c r="O154" t="s">
        <v>196</v>
      </c>
      <c r="Q154" t="s">
        <v>197</v>
      </c>
      <c r="U154" t="s">
        <v>172</v>
      </c>
      <c r="V154" t="s">
        <v>173</v>
      </c>
      <c r="W154" s="81" t="s">
        <v>184</v>
      </c>
      <c r="X154">
        <v>70</v>
      </c>
      <c r="Y154" t="s">
        <v>174</v>
      </c>
      <c r="Z154" t="s">
        <v>175</v>
      </c>
      <c r="AA154" t="s">
        <v>176</v>
      </c>
      <c r="AB154" s="81" t="s">
        <v>185</v>
      </c>
    </row>
    <row r="155" spans="1:28" x14ac:dyDescent="0.25">
      <c r="A155" s="81" t="str">
        <f>samples!$B$4</f>
        <v>BU2024/02-Princess_Elisabeth_Energy_Island-PEI_NE01-VV-VV2</v>
      </c>
      <c r="B155"/>
      <c r="G155" s="116" t="s">
        <v>210</v>
      </c>
      <c r="H155">
        <v>863304</v>
      </c>
      <c r="J155" t="s">
        <v>171</v>
      </c>
      <c r="K155" t="s">
        <v>187</v>
      </c>
      <c r="L155" t="s">
        <v>188</v>
      </c>
      <c r="M155" t="s">
        <v>194</v>
      </c>
      <c r="N155" t="s">
        <v>211</v>
      </c>
      <c r="O155" t="s">
        <v>212</v>
      </c>
      <c r="Q155" t="s">
        <v>213</v>
      </c>
      <c r="U155" t="s">
        <v>172</v>
      </c>
      <c r="V155" t="s">
        <v>173</v>
      </c>
      <c r="W155" s="81" t="s">
        <v>184</v>
      </c>
      <c r="X155">
        <v>10</v>
      </c>
      <c r="Y155" t="s">
        <v>174</v>
      </c>
      <c r="Z155" t="s">
        <v>175</v>
      </c>
      <c r="AA155" t="s">
        <v>176</v>
      </c>
      <c r="AB155" s="81" t="s">
        <v>185</v>
      </c>
    </row>
    <row r="156" spans="1:28" x14ac:dyDescent="0.25">
      <c r="A156" s="81" t="str">
        <f>samples!$B$4</f>
        <v>BU2024/02-Princess_Elisabeth_Energy_Island-PEI_NE01-VV-VV2</v>
      </c>
      <c r="B156"/>
      <c r="G156" s="116" t="s">
        <v>205</v>
      </c>
      <c r="H156">
        <v>103226</v>
      </c>
      <c r="J156" t="s">
        <v>171</v>
      </c>
      <c r="K156" t="s">
        <v>178</v>
      </c>
      <c r="L156" t="s">
        <v>179</v>
      </c>
      <c r="M156" t="s">
        <v>206</v>
      </c>
      <c r="N156" t="s">
        <v>207</v>
      </c>
      <c r="O156" t="s">
        <v>208</v>
      </c>
      <c r="Q156" t="s">
        <v>209</v>
      </c>
      <c r="U156" t="s">
        <v>172</v>
      </c>
      <c r="V156" t="s">
        <v>173</v>
      </c>
      <c r="W156" s="81" t="s">
        <v>184</v>
      </c>
      <c r="X156">
        <v>40</v>
      </c>
      <c r="Y156" t="s">
        <v>174</v>
      </c>
      <c r="Z156" t="s">
        <v>175</v>
      </c>
      <c r="AA156" t="s">
        <v>176</v>
      </c>
      <c r="AB156" s="81" t="s">
        <v>185</v>
      </c>
    </row>
    <row r="157" spans="1:28" x14ac:dyDescent="0.25">
      <c r="A157" s="81" t="str">
        <f>samples!$B$7</f>
        <v>BU2024/02-Princess_Elisabeth_Energy_Island-PEI_NE02-VV-VV2</v>
      </c>
      <c r="B157"/>
      <c r="G157" s="116" t="s">
        <v>170</v>
      </c>
      <c r="H157">
        <v>152391</v>
      </c>
      <c r="J157" t="s">
        <v>171</v>
      </c>
      <c r="K157" t="s">
        <v>170</v>
      </c>
      <c r="U157" t="s">
        <v>172</v>
      </c>
      <c r="V157" t="s">
        <v>173</v>
      </c>
      <c r="W157" s="81" t="s">
        <v>184</v>
      </c>
      <c r="X157">
        <v>30</v>
      </c>
      <c r="Y157" t="s">
        <v>174</v>
      </c>
      <c r="Z157" t="s">
        <v>175</v>
      </c>
      <c r="AA157" t="s">
        <v>176</v>
      </c>
      <c r="AB157" s="81" t="s">
        <v>185</v>
      </c>
    </row>
    <row r="158" spans="1:28" x14ac:dyDescent="0.25">
      <c r="A158" s="81" t="str">
        <f>samples!$B$7</f>
        <v>BU2024/02-Princess_Elisabeth_Energy_Island-PEI_NE02-VV-VV2</v>
      </c>
      <c r="B158"/>
      <c r="G158" s="116" t="s">
        <v>353</v>
      </c>
      <c r="H158">
        <v>107552</v>
      </c>
      <c r="J158" t="s">
        <v>171</v>
      </c>
      <c r="K158" t="s">
        <v>178</v>
      </c>
      <c r="L158" t="s">
        <v>179</v>
      </c>
      <c r="M158" t="s">
        <v>215</v>
      </c>
      <c r="N158" t="s">
        <v>354</v>
      </c>
      <c r="O158" t="s">
        <v>355</v>
      </c>
      <c r="Q158" t="s">
        <v>356</v>
      </c>
      <c r="U158" t="s">
        <v>172</v>
      </c>
      <c r="V158" t="s">
        <v>173</v>
      </c>
      <c r="W158" s="81" t="s">
        <v>184</v>
      </c>
      <c r="X158">
        <v>10</v>
      </c>
      <c r="Y158" t="s">
        <v>174</v>
      </c>
      <c r="Z158" t="s">
        <v>175</v>
      </c>
      <c r="AA158" t="s">
        <v>176</v>
      </c>
      <c r="AB158" s="81" t="s">
        <v>185</v>
      </c>
    </row>
    <row r="159" spans="1:28" x14ac:dyDescent="0.25">
      <c r="A159" s="81" t="str">
        <f>samples!$B$7</f>
        <v>BU2024/02-Princess_Elisabeth_Energy_Island-PEI_NE02-VV-VV2</v>
      </c>
      <c r="B159"/>
      <c r="G159" s="116" t="s">
        <v>193</v>
      </c>
      <c r="H159">
        <v>130357</v>
      </c>
      <c r="J159" t="s">
        <v>171</v>
      </c>
      <c r="K159" t="s">
        <v>187</v>
      </c>
      <c r="L159" t="s">
        <v>188</v>
      </c>
      <c r="M159" t="s">
        <v>194</v>
      </c>
      <c r="N159" t="s">
        <v>195</v>
      </c>
      <c r="O159" t="s">
        <v>196</v>
      </c>
      <c r="Q159" t="s">
        <v>197</v>
      </c>
      <c r="U159" t="s">
        <v>172</v>
      </c>
      <c r="V159" t="s">
        <v>173</v>
      </c>
      <c r="W159" s="81" t="s">
        <v>184</v>
      </c>
      <c r="X159">
        <v>60</v>
      </c>
      <c r="Y159" t="s">
        <v>174</v>
      </c>
      <c r="Z159" t="s">
        <v>175</v>
      </c>
      <c r="AA159" t="s">
        <v>176</v>
      </c>
      <c r="AB159" s="81" t="s">
        <v>185</v>
      </c>
    </row>
    <row r="160" spans="1:28" x14ac:dyDescent="0.25">
      <c r="A160" s="81" t="str">
        <f>samples!$B$7</f>
        <v>BU2024/02-Princess_Elisabeth_Energy_Island-PEI_NE02-VV-VV2</v>
      </c>
      <c r="B160"/>
      <c r="G160" s="116" t="s">
        <v>224</v>
      </c>
      <c r="H160">
        <v>131171</v>
      </c>
      <c r="J160" t="s">
        <v>171</v>
      </c>
      <c r="K160" t="s">
        <v>187</v>
      </c>
      <c r="L160" t="s">
        <v>188</v>
      </c>
      <c r="M160" t="s">
        <v>189</v>
      </c>
      <c r="N160" t="s">
        <v>190</v>
      </c>
      <c r="O160" t="s">
        <v>225</v>
      </c>
      <c r="Q160" t="s">
        <v>226</v>
      </c>
      <c r="U160" t="s">
        <v>172</v>
      </c>
      <c r="V160" t="s">
        <v>173</v>
      </c>
      <c r="W160" s="81" t="s">
        <v>184</v>
      </c>
      <c r="X160">
        <v>10</v>
      </c>
      <c r="Y160" t="s">
        <v>174</v>
      </c>
      <c r="Z160" t="s">
        <v>175</v>
      </c>
      <c r="AA160" t="s">
        <v>176</v>
      </c>
      <c r="AB160" s="81" t="s">
        <v>185</v>
      </c>
    </row>
    <row r="161" spans="1:28" x14ac:dyDescent="0.25">
      <c r="A161" s="81" t="str">
        <f>samples!$B$7</f>
        <v>BU2024/02-Princess_Elisabeth_Energy_Island-PEI_NE02-VV-VV2</v>
      </c>
      <c r="B161"/>
      <c r="G161" s="116" t="s">
        <v>205</v>
      </c>
      <c r="H161">
        <v>103226</v>
      </c>
      <c r="J161" t="s">
        <v>171</v>
      </c>
      <c r="K161" t="s">
        <v>178</v>
      </c>
      <c r="L161" t="s">
        <v>179</v>
      </c>
      <c r="M161" t="s">
        <v>206</v>
      </c>
      <c r="N161" t="s">
        <v>207</v>
      </c>
      <c r="O161" t="s">
        <v>208</v>
      </c>
      <c r="Q161" t="s">
        <v>209</v>
      </c>
      <c r="U161" t="s">
        <v>172</v>
      </c>
      <c r="V161" t="s">
        <v>173</v>
      </c>
      <c r="W161" s="81" t="s">
        <v>184</v>
      </c>
      <c r="X161">
        <v>30</v>
      </c>
      <c r="Y161" t="s">
        <v>174</v>
      </c>
      <c r="Z161" t="s">
        <v>175</v>
      </c>
      <c r="AA161" t="s">
        <v>176</v>
      </c>
      <c r="AB161" s="81" t="s">
        <v>185</v>
      </c>
    </row>
    <row r="162" spans="1:28" x14ac:dyDescent="0.25">
      <c r="A162" s="81" t="str">
        <f>samples!$B$7</f>
        <v>BU2024/02-Princess_Elisabeth_Energy_Island-PEI_NE02-VV-VV2</v>
      </c>
      <c r="B162"/>
      <c r="G162" s="116" t="s">
        <v>177</v>
      </c>
      <c r="H162">
        <v>120020</v>
      </c>
      <c r="J162" t="s">
        <v>171</v>
      </c>
      <c r="K162" t="s">
        <v>178</v>
      </c>
      <c r="L162" t="s">
        <v>179</v>
      </c>
      <c r="M162" t="s">
        <v>180</v>
      </c>
      <c r="N162" t="s">
        <v>181</v>
      </c>
      <c r="O162" t="s">
        <v>182</v>
      </c>
      <c r="Q162" t="s">
        <v>183</v>
      </c>
      <c r="U162" t="s">
        <v>172</v>
      </c>
      <c r="V162" t="s">
        <v>173</v>
      </c>
      <c r="W162" s="81" t="s">
        <v>184</v>
      </c>
      <c r="X162">
        <v>20</v>
      </c>
      <c r="Y162" t="s">
        <v>174</v>
      </c>
      <c r="Z162" t="s">
        <v>175</v>
      </c>
      <c r="AA162" t="s">
        <v>176</v>
      </c>
      <c r="AB162" s="81" t="s">
        <v>185</v>
      </c>
    </row>
    <row r="163" spans="1:28" x14ac:dyDescent="0.25">
      <c r="A163" s="81" t="str">
        <f>samples!$B$7</f>
        <v>BU2024/02-Princess_Elisabeth_Energy_Island-PEI_NE02-VV-VV2</v>
      </c>
      <c r="B163"/>
      <c r="G163" s="116" t="s">
        <v>186</v>
      </c>
      <c r="H163">
        <v>131187</v>
      </c>
      <c r="J163" t="s">
        <v>171</v>
      </c>
      <c r="K163" t="s">
        <v>187</v>
      </c>
      <c r="L163" t="s">
        <v>188</v>
      </c>
      <c r="M163" t="s">
        <v>189</v>
      </c>
      <c r="N163" t="s">
        <v>190</v>
      </c>
      <c r="O163" t="s">
        <v>191</v>
      </c>
      <c r="Q163" t="s">
        <v>192</v>
      </c>
      <c r="U163" t="s">
        <v>172</v>
      </c>
      <c r="V163" t="s">
        <v>173</v>
      </c>
      <c r="W163" s="81" t="s">
        <v>184</v>
      </c>
      <c r="X163">
        <v>10</v>
      </c>
      <c r="Y163" t="s">
        <v>174</v>
      </c>
      <c r="Z163" t="s">
        <v>175</v>
      </c>
      <c r="AA163" t="s">
        <v>176</v>
      </c>
      <c r="AB163" s="81" t="s">
        <v>185</v>
      </c>
    </row>
    <row r="164" spans="1:28" x14ac:dyDescent="0.25">
      <c r="A164" s="81" t="str">
        <f>samples!$B$7</f>
        <v>BU2024/02-Princess_Elisabeth_Energy_Island-PEI_NE02-VV-VV2</v>
      </c>
      <c r="B164"/>
      <c r="G164" s="116" t="s">
        <v>231</v>
      </c>
      <c r="H164">
        <v>124392</v>
      </c>
      <c r="J164" t="s">
        <v>171</v>
      </c>
      <c r="K164" t="s">
        <v>199</v>
      </c>
      <c r="L164" t="s">
        <v>232</v>
      </c>
      <c r="M164" t="s">
        <v>233</v>
      </c>
      <c r="N164" t="s">
        <v>234</v>
      </c>
      <c r="O164" t="s">
        <v>235</v>
      </c>
      <c r="Q164" t="s">
        <v>236</v>
      </c>
      <c r="U164" t="s">
        <v>172</v>
      </c>
      <c r="V164" t="s">
        <v>173</v>
      </c>
      <c r="W164" s="81" t="s">
        <v>184</v>
      </c>
      <c r="X164">
        <v>10</v>
      </c>
      <c r="Y164" t="s">
        <v>174</v>
      </c>
      <c r="Z164" t="s">
        <v>175</v>
      </c>
      <c r="AA164" t="s">
        <v>176</v>
      </c>
      <c r="AB164" s="81" t="s">
        <v>185</v>
      </c>
    </row>
    <row r="165" spans="1:28" x14ac:dyDescent="0.25">
      <c r="A165" s="81" t="str">
        <f>samples!$B$7</f>
        <v>BU2024/02-Princess_Elisabeth_Energy_Island-PEI_NE02-VV-VV2</v>
      </c>
      <c r="B165"/>
      <c r="G165" s="116" t="s">
        <v>210</v>
      </c>
      <c r="H165">
        <v>863304</v>
      </c>
      <c r="J165" t="s">
        <v>171</v>
      </c>
      <c r="K165" t="s">
        <v>187</v>
      </c>
      <c r="L165" t="s">
        <v>188</v>
      </c>
      <c r="M165" t="s">
        <v>194</v>
      </c>
      <c r="N165" t="s">
        <v>211</v>
      </c>
      <c r="O165" t="s">
        <v>212</v>
      </c>
      <c r="Q165" t="s">
        <v>213</v>
      </c>
      <c r="U165" t="s">
        <v>172</v>
      </c>
      <c r="V165" t="s">
        <v>173</v>
      </c>
      <c r="W165" s="81" t="s">
        <v>184</v>
      </c>
      <c r="X165">
        <v>20</v>
      </c>
      <c r="Y165" t="s">
        <v>174</v>
      </c>
      <c r="Z165" t="s">
        <v>175</v>
      </c>
      <c r="AA165" t="s">
        <v>176</v>
      </c>
      <c r="AB165" s="81" t="s">
        <v>185</v>
      </c>
    </row>
    <row r="166" spans="1:28" x14ac:dyDescent="0.25">
      <c r="A166" s="81" t="str">
        <f>samples!$B$7</f>
        <v>BU2024/02-Princess_Elisabeth_Energy_Island-PEI_NE02-VV-VV2</v>
      </c>
      <c r="B166"/>
      <c r="G166" s="116" t="s">
        <v>241</v>
      </c>
      <c r="H166">
        <v>103058</v>
      </c>
      <c r="J166" t="s">
        <v>171</v>
      </c>
      <c r="K166" t="s">
        <v>178</v>
      </c>
      <c r="L166" t="s">
        <v>179</v>
      </c>
      <c r="M166" t="s">
        <v>206</v>
      </c>
      <c r="N166" t="s">
        <v>242</v>
      </c>
      <c r="O166" t="s">
        <v>243</v>
      </c>
      <c r="Q166" t="s">
        <v>244</v>
      </c>
      <c r="U166" t="s">
        <v>172</v>
      </c>
      <c r="V166" t="s">
        <v>173</v>
      </c>
      <c r="W166" s="81" t="s">
        <v>184</v>
      </c>
      <c r="X166">
        <v>40</v>
      </c>
      <c r="Y166" t="s">
        <v>174</v>
      </c>
      <c r="Z166" t="s">
        <v>175</v>
      </c>
      <c r="AA166" t="s">
        <v>176</v>
      </c>
      <c r="AB166" s="81" t="s">
        <v>185</v>
      </c>
    </row>
    <row r="167" spans="1:28" x14ac:dyDescent="0.25">
      <c r="A167" s="81" t="str">
        <f>samples!$B$10</f>
        <v>BU2024/02-Princess_Elisabeth_Energy_Island-PEI_NE03-VV-VV2</v>
      </c>
      <c r="B167"/>
      <c r="G167" s="116" t="s">
        <v>231</v>
      </c>
      <c r="H167">
        <v>124392</v>
      </c>
      <c r="J167" t="s">
        <v>171</v>
      </c>
      <c r="K167" t="s">
        <v>199</v>
      </c>
      <c r="L167" t="s">
        <v>232</v>
      </c>
      <c r="M167" t="s">
        <v>233</v>
      </c>
      <c r="N167" t="s">
        <v>234</v>
      </c>
      <c r="O167" t="s">
        <v>235</v>
      </c>
      <c r="Q167" t="s">
        <v>236</v>
      </c>
      <c r="U167" t="s">
        <v>172</v>
      </c>
      <c r="V167" t="s">
        <v>173</v>
      </c>
      <c r="W167" s="81" t="s">
        <v>184</v>
      </c>
      <c r="X167">
        <v>10</v>
      </c>
      <c r="Y167" t="s">
        <v>174</v>
      </c>
      <c r="Z167" t="s">
        <v>175</v>
      </c>
      <c r="AA167" t="s">
        <v>176</v>
      </c>
      <c r="AB167" s="81" t="s">
        <v>185</v>
      </c>
    </row>
    <row r="168" spans="1:28" x14ac:dyDescent="0.25">
      <c r="A168" s="81" t="str">
        <f>samples!$B$10</f>
        <v>BU2024/02-Princess_Elisabeth_Energy_Island-PEI_NE03-VV-VV2</v>
      </c>
      <c r="B168"/>
      <c r="G168" s="116" t="s">
        <v>227</v>
      </c>
      <c r="H168">
        <v>130491</v>
      </c>
      <c r="J168" t="s">
        <v>171</v>
      </c>
      <c r="K168" t="s">
        <v>187</v>
      </c>
      <c r="L168" t="s">
        <v>188</v>
      </c>
      <c r="N168" t="s">
        <v>228</v>
      </c>
      <c r="O168" t="s">
        <v>229</v>
      </c>
      <c r="Q168" t="s">
        <v>230</v>
      </c>
      <c r="U168" t="s">
        <v>172</v>
      </c>
      <c r="V168" t="s">
        <v>173</v>
      </c>
      <c r="W168" s="81" t="s">
        <v>184</v>
      </c>
      <c r="X168">
        <v>20</v>
      </c>
      <c r="Y168" t="s">
        <v>174</v>
      </c>
      <c r="Z168" t="s">
        <v>175</v>
      </c>
      <c r="AA168" t="s">
        <v>176</v>
      </c>
      <c r="AB168" s="81" t="s">
        <v>185</v>
      </c>
    </row>
    <row r="169" spans="1:28" x14ac:dyDescent="0.25">
      <c r="A169" s="81" t="str">
        <f>samples!$B$10</f>
        <v>BU2024/02-Princess_Elisabeth_Energy_Island-PEI_NE03-VV-VV2</v>
      </c>
      <c r="B169"/>
      <c r="G169" s="116" t="s">
        <v>186</v>
      </c>
      <c r="H169">
        <v>131187</v>
      </c>
      <c r="J169" t="s">
        <v>171</v>
      </c>
      <c r="K169" t="s">
        <v>187</v>
      </c>
      <c r="L169" t="s">
        <v>188</v>
      </c>
      <c r="M169" t="s">
        <v>189</v>
      </c>
      <c r="N169" t="s">
        <v>190</v>
      </c>
      <c r="O169" t="s">
        <v>191</v>
      </c>
      <c r="Q169" t="s">
        <v>192</v>
      </c>
      <c r="U169" t="s">
        <v>172</v>
      </c>
      <c r="V169" t="s">
        <v>173</v>
      </c>
      <c r="W169" s="81" t="s">
        <v>184</v>
      </c>
      <c r="X169">
        <v>40</v>
      </c>
      <c r="Y169" t="s">
        <v>174</v>
      </c>
      <c r="Z169" t="s">
        <v>175</v>
      </c>
      <c r="AA169" t="s">
        <v>176</v>
      </c>
      <c r="AB169" s="81" t="s">
        <v>185</v>
      </c>
    </row>
    <row r="170" spans="1:28" x14ac:dyDescent="0.25">
      <c r="A170" s="81" t="str">
        <f>samples!$B$10</f>
        <v>BU2024/02-Princess_Elisabeth_Energy_Island-PEI_NE03-VV-VV2</v>
      </c>
      <c r="B170"/>
      <c r="G170" s="116" t="s">
        <v>170</v>
      </c>
      <c r="H170">
        <v>152391</v>
      </c>
      <c r="J170" t="s">
        <v>171</v>
      </c>
      <c r="K170" t="s">
        <v>170</v>
      </c>
      <c r="U170" t="s">
        <v>172</v>
      </c>
      <c r="V170" t="s">
        <v>173</v>
      </c>
      <c r="W170" s="81" t="s">
        <v>184</v>
      </c>
      <c r="X170">
        <v>10</v>
      </c>
      <c r="Y170" t="s">
        <v>174</v>
      </c>
      <c r="Z170" t="s">
        <v>175</v>
      </c>
      <c r="AA170" t="s">
        <v>176</v>
      </c>
      <c r="AB170" s="81" t="s">
        <v>185</v>
      </c>
    </row>
    <row r="171" spans="1:28" x14ac:dyDescent="0.25">
      <c r="A171" s="81" t="str">
        <f>samples!$B$10</f>
        <v>BU2024/02-Princess_Elisabeth_Energy_Island-PEI_NE03-VV-VV2</v>
      </c>
      <c r="B171"/>
      <c r="G171" s="116" t="s">
        <v>312</v>
      </c>
      <c r="H171">
        <v>334510</v>
      </c>
      <c r="J171" t="s">
        <v>171</v>
      </c>
      <c r="K171" t="s">
        <v>187</v>
      </c>
      <c r="L171" t="s">
        <v>188</v>
      </c>
      <c r="M171" t="s">
        <v>194</v>
      </c>
      <c r="N171" t="s">
        <v>274</v>
      </c>
      <c r="O171" t="s">
        <v>313</v>
      </c>
      <c r="Q171" t="s">
        <v>314</v>
      </c>
      <c r="U171" t="s">
        <v>172</v>
      </c>
      <c r="V171" t="s">
        <v>173</v>
      </c>
      <c r="W171" s="81" t="s">
        <v>184</v>
      </c>
      <c r="X171">
        <v>10</v>
      </c>
      <c r="Y171" t="s">
        <v>174</v>
      </c>
      <c r="Z171" t="s">
        <v>175</v>
      </c>
      <c r="AA171" t="s">
        <v>176</v>
      </c>
      <c r="AB171" s="81" t="s">
        <v>185</v>
      </c>
    </row>
    <row r="172" spans="1:28" x14ac:dyDescent="0.25">
      <c r="A172" s="81" t="str">
        <f>samples!$B$10</f>
        <v>BU2024/02-Princess_Elisabeth_Energy_Island-PEI_NE03-VV-VV2</v>
      </c>
      <c r="B172"/>
      <c r="G172" s="116" t="s">
        <v>193</v>
      </c>
      <c r="H172">
        <v>130357</v>
      </c>
      <c r="J172" t="s">
        <v>171</v>
      </c>
      <c r="K172" t="s">
        <v>187</v>
      </c>
      <c r="L172" t="s">
        <v>188</v>
      </c>
      <c r="M172" t="s">
        <v>194</v>
      </c>
      <c r="N172" t="s">
        <v>195</v>
      </c>
      <c r="O172" t="s">
        <v>196</v>
      </c>
      <c r="Q172" t="s">
        <v>197</v>
      </c>
      <c r="U172" t="s">
        <v>172</v>
      </c>
      <c r="V172" t="s">
        <v>173</v>
      </c>
      <c r="W172" s="81" t="s">
        <v>184</v>
      </c>
      <c r="X172">
        <v>130</v>
      </c>
      <c r="Y172" t="s">
        <v>174</v>
      </c>
      <c r="Z172" t="s">
        <v>175</v>
      </c>
      <c r="AA172" t="s">
        <v>176</v>
      </c>
      <c r="AB172" s="81" t="s">
        <v>185</v>
      </c>
    </row>
    <row r="173" spans="1:28" x14ac:dyDescent="0.25">
      <c r="A173" s="81" t="str">
        <f>samples!$B$10</f>
        <v>BU2024/02-Princess_Elisabeth_Energy_Island-PEI_NE03-VV-VV2</v>
      </c>
      <c r="B173"/>
      <c r="G173" s="116" t="s">
        <v>170</v>
      </c>
      <c r="H173">
        <v>152391</v>
      </c>
      <c r="J173" t="s">
        <v>171</v>
      </c>
      <c r="K173" t="s">
        <v>170</v>
      </c>
      <c r="U173" t="s">
        <v>172</v>
      </c>
      <c r="V173" t="s">
        <v>173</v>
      </c>
      <c r="W173" s="81" t="s">
        <v>184</v>
      </c>
      <c r="X173">
        <v>10</v>
      </c>
      <c r="Y173" t="s">
        <v>174</v>
      </c>
      <c r="Z173" t="s">
        <v>175</v>
      </c>
      <c r="AA173" t="s">
        <v>176</v>
      </c>
      <c r="AB173" s="81" t="s">
        <v>185</v>
      </c>
    </row>
    <row r="174" spans="1:28" x14ac:dyDescent="0.25">
      <c r="A174" s="81" t="str">
        <f>samples!$B$10</f>
        <v>BU2024/02-Princess_Elisabeth_Energy_Island-PEI_NE03-VV-VV2</v>
      </c>
      <c r="B174"/>
      <c r="G174" s="116" t="s">
        <v>241</v>
      </c>
      <c r="H174">
        <v>103058</v>
      </c>
      <c r="J174" t="s">
        <v>171</v>
      </c>
      <c r="K174" t="s">
        <v>178</v>
      </c>
      <c r="L174" t="s">
        <v>179</v>
      </c>
      <c r="M174" t="s">
        <v>206</v>
      </c>
      <c r="N174" t="s">
        <v>242</v>
      </c>
      <c r="O174" t="s">
        <v>243</v>
      </c>
      <c r="Q174" t="s">
        <v>244</v>
      </c>
      <c r="U174" t="s">
        <v>172</v>
      </c>
      <c r="V174" t="s">
        <v>173</v>
      </c>
      <c r="W174" s="81" t="s">
        <v>184</v>
      </c>
      <c r="X174">
        <v>40</v>
      </c>
      <c r="Y174" t="s">
        <v>174</v>
      </c>
      <c r="Z174" t="s">
        <v>175</v>
      </c>
      <c r="AA174" t="s">
        <v>176</v>
      </c>
      <c r="AB174" s="81" t="s">
        <v>185</v>
      </c>
    </row>
    <row r="175" spans="1:28" x14ac:dyDescent="0.25">
      <c r="A175" s="81" t="str">
        <f>samples!$B$13</f>
        <v>BU2024/02-Princess_Elisabeth_Energy_Island-PEI_NE04-VV-VV2</v>
      </c>
      <c r="B175"/>
      <c r="G175" s="116" t="s">
        <v>177</v>
      </c>
      <c r="H175">
        <v>120020</v>
      </c>
      <c r="J175" t="s">
        <v>171</v>
      </c>
      <c r="K175" t="s">
        <v>178</v>
      </c>
      <c r="L175" t="s">
        <v>179</v>
      </c>
      <c r="M175" t="s">
        <v>180</v>
      </c>
      <c r="N175" t="s">
        <v>181</v>
      </c>
      <c r="O175" t="s">
        <v>182</v>
      </c>
      <c r="Q175" t="s">
        <v>183</v>
      </c>
      <c r="U175" t="s">
        <v>172</v>
      </c>
      <c r="V175" t="s">
        <v>173</v>
      </c>
      <c r="W175" s="81" t="s">
        <v>184</v>
      </c>
      <c r="X175">
        <v>20</v>
      </c>
      <c r="Y175" t="s">
        <v>174</v>
      </c>
      <c r="Z175" t="s">
        <v>175</v>
      </c>
      <c r="AA175" t="s">
        <v>176</v>
      </c>
      <c r="AB175" s="81" t="s">
        <v>185</v>
      </c>
    </row>
    <row r="176" spans="1:28" x14ac:dyDescent="0.25">
      <c r="A176" s="81" t="str">
        <f>samples!$B$13</f>
        <v>BU2024/02-Princess_Elisabeth_Energy_Island-PEI_NE04-VV-VV2</v>
      </c>
      <c r="B176"/>
      <c r="G176" s="116" t="s">
        <v>193</v>
      </c>
      <c r="H176">
        <v>130357</v>
      </c>
      <c r="J176" t="s">
        <v>171</v>
      </c>
      <c r="K176" t="s">
        <v>187</v>
      </c>
      <c r="L176" t="s">
        <v>188</v>
      </c>
      <c r="M176" t="s">
        <v>194</v>
      </c>
      <c r="N176" t="s">
        <v>195</v>
      </c>
      <c r="O176" t="s">
        <v>196</v>
      </c>
      <c r="Q176" t="s">
        <v>197</v>
      </c>
      <c r="U176" t="s">
        <v>172</v>
      </c>
      <c r="V176" t="s">
        <v>173</v>
      </c>
      <c r="W176" s="81" t="s">
        <v>184</v>
      </c>
      <c r="X176">
        <v>50</v>
      </c>
      <c r="Y176" t="s">
        <v>174</v>
      </c>
      <c r="Z176" t="s">
        <v>175</v>
      </c>
      <c r="AA176" t="s">
        <v>176</v>
      </c>
      <c r="AB176" s="81" t="s">
        <v>185</v>
      </c>
    </row>
    <row r="177" spans="1:28" x14ac:dyDescent="0.25">
      <c r="A177" s="81" t="str">
        <f>samples!$B$13</f>
        <v>BU2024/02-Princess_Elisabeth_Energy_Island-PEI_NE04-VV-VV2</v>
      </c>
      <c r="B177"/>
      <c r="G177" s="116" t="s">
        <v>186</v>
      </c>
      <c r="H177">
        <v>131187</v>
      </c>
      <c r="J177" t="s">
        <v>171</v>
      </c>
      <c r="K177" t="s">
        <v>187</v>
      </c>
      <c r="L177" t="s">
        <v>188</v>
      </c>
      <c r="M177" t="s">
        <v>189</v>
      </c>
      <c r="N177" t="s">
        <v>190</v>
      </c>
      <c r="O177" t="s">
        <v>191</v>
      </c>
      <c r="Q177" t="s">
        <v>192</v>
      </c>
      <c r="U177" t="s">
        <v>172</v>
      </c>
      <c r="V177" t="s">
        <v>173</v>
      </c>
      <c r="W177" s="81" t="s">
        <v>184</v>
      </c>
      <c r="X177">
        <v>10</v>
      </c>
      <c r="Y177" t="s">
        <v>174</v>
      </c>
      <c r="Z177" t="s">
        <v>175</v>
      </c>
      <c r="AA177" t="s">
        <v>176</v>
      </c>
      <c r="AB177" s="81" t="s">
        <v>185</v>
      </c>
    </row>
    <row r="178" spans="1:28" x14ac:dyDescent="0.25">
      <c r="A178" s="81" t="str">
        <f>samples!$B$13</f>
        <v>BU2024/02-Princess_Elisabeth_Energy_Island-PEI_NE04-VV-VV2</v>
      </c>
      <c r="B178"/>
      <c r="G178" s="116" t="s">
        <v>357</v>
      </c>
      <c r="H178">
        <v>129420</v>
      </c>
      <c r="J178" t="s">
        <v>171</v>
      </c>
      <c r="K178" t="s">
        <v>187</v>
      </c>
      <c r="L178" t="s">
        <v>188</v>
      </c>
      <c r="N178" t="s">
        <v>267</v>
      </c>
      <c r="O178" t="s">
        <v>357</v>
      </c>
      <c r="U178" t="s">
        <v>172</v>
      </c>
      <c r="V178" t="s">
        <v>173</v>
      </c>
      <c r="W178" s="81" t="s">
        <v>184</v>
      </c>
      <c r="X178">
        <v>10</v>
      </c>
      <c r="Y178" t="s">
        <v>174</v>
      </c>
      <c r="Z178" t="s">
        <v>175</v>
      </c>
      <c r="AA178" t="s">
        <v>176</v>
      </c>
      <c r="AB178" s="81" t="s">
        <v>185</v>
      </c>
    </row>
    <row r="179" spans="1:28" x14ac:dyDescent="0.25">
      <c r="A179" s="81" t="str">
        <f>samples!$B$13</f>
        <v>BU2024/02-Princess_Elisabeth_Energy_Island-PEI_NE04-VV-VV2</v>
      </c>
      <c r="B179"/>
      <c r="G179" s="116" t="s">
        <v>170</v>
      </c>
      <c r="H179">
        <v>152391</v>
      </c>
      <c r="J179" t="s">
        <v>171</v>
      </c>
      <c r="K179" t="s">
        <v>170</v>
      </c>
      <c r="U179" t="s">
        <v>172</v>
      </c>
      <c r="V179" t="s">
        <v>173</v>
      </c>
      <c r="W179" s="81" t="s">
        <v>184</v>
      </c>
      <c r="X179">
        <v>10</v>
      </c>
      <c r="Y179" t="s">
        <v>174</v>
      </c>
      <c r="Z179" t="s">
        <v>175</v>
      </c>
      <c r="AA179" t="s">
        <v>176</v>
      </c>
      <c r="AB179" s="81" t="s">
        <v>185</v>
      </c>
    </row>
    <row r="180" spans="1:28" x14ac:dyDescent="0.25">
      <c r="A180" s="81" t="str">
        <f>samples!$B$13</f>
        <v>BU2024/02-Princess_Elisabeth_Energy_Island-PEI_NE04-VV-VV2</v>
      </c>
      <c r="B180"/>
      <c r="G180" s="116" t="s">
        <v>210</v>
      </c>
      <c r="H180">
        <v>863304</v>
      </c>
      <c r="J180" t="s">
        <v>171</v>
      </c>
      <c r="K180" t="s">
        <v>187</v>
      </c>
      <c r="L180" t="s">
        <v>188</v>
      </c>
      <c r="M180" t="s">
        <v>194</v>
      </c>
      <c r="N180" t="s">
        <v>211</v>
      </c>
      <c r="O180" t="s">
        <v>212</v>
      </c>
      <c r="Q180" t="s">
        <v>213</v>
      </c>
      <c r="U180" t="s">
        <v>172</v>
      </c>
      <c r="V180" t="s">
        <v>173</v>
      </c>
      <c r="W180" s="81" t="s">
        <v>184</v>
      </c>
      <c r="X180">
        <v>20</v>
      </c>
      <c r="Y180" t="s">
        <v>174</v>
      </c>
      <c r="Z180" t="s">
        <v>175</v>
      </c>
      <c r="AA180" t="s">
        <v>176</v>
      </c>
      <c r="AB180" s="81" t="s">
        <v>185</v>
      </c>
    </row>
    <row r="181" spans="1:28" x14ac:dyDescent="0.25">
      <c r="A181" s="81" t="str">
        <f>samples!$B$13</f>
        <v>BU2024/02-Princess_Elisabeth_Energy_Island-PEI_NE04-VV-VV2</v>
      </c>
      <c r="B181"/>
      <c r="G181" s="116" t="s">
        <v>237</v>
      </c>
      <c r="H181">
        <v>488966</v>
      </c>
      <c r="J181" t="s">
        <v>171</v>
      </c>
      <c r="K181" t="s">
        <v>178</v>
      </c>
      <c r="L181" t="s">
        <v>179</v>
      </c>
      <c r="M181" t="s">
        <v>206</v>
      </c>
      <c r="N181" t="s">
        <v>238</v>
      </c>
      <c r="O181" t="s">
        <v>239</v>
      </c>
      <c r="Q181" t="s">
        <v>240</v>
      </c>
      <c r="U181" t="s">
        <v>172</v>
      </c>
      <c r="V181" t="s">
        <v>173</v>
      </c>
      <c r="W181" s="81" t="s">
        <v>184</v>
      </c>
      <c r="X181">
        <v>10</v>
      </c>
      <c r="Y181" t="s">
        <v>174</v>
      </c>
      <c r="Z181" t="s">
        <v>175</v>
      </c>
      <c r="AA181" t="s">
        <v>176</v>
      </c>
      <c r="AB181" s="81" t="s">
        <v>185</v>
      </c>
    </row>
    <row r="182" spans="1:28" x14ac:dyDescent="0.25">
      <c r="A182" s="81" t="str">
        <f>samples!$B$13</f>
        <v>BU2024/02-Princess_Elisabeth_Energy_Island-PEI_NE04-VV-VV2</v>
      </c>
      <c r="B182"/>
      <c r="G182" s="116" t="s">
        <v>241</v>
      </c>
      <c r="H182">
        <v>103058</v>
      </c>
      <c r="J182" t="s">
        <v>171</v>
      </c>
      <c r="K182" t="s">
        <v>178</v>
      </c>
      <c r="L182" t="s">
        <v>179</v>
      </c>
      <c r="M182" t="s">
        <v>206</v>
      </c>
      <c r="N182" t="s">
        <v>242</v>
      </c>
      <c r="O182" t="s">
        <v>243</v>
      </c>
      <c r="Q182" t="s">
        <v>244</v>
      </c>
      <c r="U182" t="s">
        <v>172</v>
      </c>
      <c r="V182" t="s">
        <v>173</v>
      </c>
      <c r="W182" s="81" t="s">
        <v>184</v>
      </c>
      <c r="X182">
        <v>10</v>
      </c>
      <c r="Y182" t="s">
        <v>174</v>
      </c>
      <c r="Z182" t="s">
        <v>175</v>
      </c>
      <c r="AA182" t="s">
        <v>176</v>
      </c>
      <c r="AB182" s="81" t="s">
        <v>185</v>
      </c>
    </row>
    <row r="183" spans="1:28" x14ac:dyDescent="0.25">
      <c r="A183" s="81" t="str">
        <f>samples!$B$16</f>
        <v>BU2024/02-Princess_Elisabeth_Energy_Island-PEI_NE05-VV-VV2</v>
      </c>
      <c r="B183"/>
      <c r="G183" s="116" t="s">
        <v>252</v>
      </c>
      <c r="H183">
        <v>140301</v>
      </c>
      <c r="J183" t="s">
        <v>171</v>
      </c>
      <c r="K183" t="s">
        <v>246</v>
      </c>
      <c r="L183" t="s">
        <v>247</v>
      </c>
      <c r="M183" t="s">
        <v>253</v>
      </c>
      <c r="N183" t="s">
        <v>254</v>
      </c>
      <c r="O183" t="s">
        <v>255</v>
      </c>
      <c r="Q183" t="s">
        <v>256</v>
      </c>
      <c r="U183" t="s">
        <v>172</v>
      </c>
      <c r="V183" t="s">
        <v>173</v>
      </c>
      <c r="W183" s="81" t="s">
        <v>184</v>
      </c>
      <c r="X183">
        <v>10</v>
      </c>
      <c r="Y183" t="s">
        <v>174</v>
      </c>
      <c r="Z183" t="s">
        <v>175</v>
      </c>
      <c r="AA183" t="s">
        <v>176</v>
      </c>
      <c r="AB183" s="81" t="s">
        <v>185</v>
      </c>
    </row>
    <row r="184" spans="1:28" x14ac:dyDescent="0.25">
      <c r="A184" s="81" t="str">
        <f>samples!$B$16</f>
        <v>BU2024/02-Princess_Elisabeth_Energy_Island-PEI_NE05-VV-VV2</v>
      </c>
      <c r="B184"/>
      <c r="G184" s="116" t="s">
        <v>177</v>
      </c>
      <c r="H184">
        <v>120020</v>
      </c>
      <c r="J184" t="s">
        <v>171</v>
      </c>
      <c r="K184" t="s">
        <v>178</v>
      </c>
      <c r="L184" t="s">
        <v>179</v>
      </c>
      <c r="M184" t="s">
        <v>180</v>
      </c>
      <c r="N184" t="s">
        <v>181</v>
      </c>
      <c r="O184" t="s">
        <v>182</v>
      </c>
      <c r="Q184" t="s">
        <v>183</v>
      </c>
      <c r="U184" t="s">
        <v>172</v>
      </c>
      <c r="V184" t="s">
        <v>173</v>
      </c>
      <c r="W184" s="81" t="s">
        <v>184</v>
      </c>
      <c r="X184">
        <v>20</v>
      </c>
      <c r="Y184" t="s">
        <v>174</v>
      </c>
      <c r="Z184" t="s">
        <v>175</v>
      </c>
      <c r="AA184" t="s">
        <v>176</v>
      </c>
      <c r="AB184" s="81" t="s">
        <v>185</v>
      </c>
    </row>
    <row r="185" spans="1:28" x14ac:dyDescent="0.25">
      <c r="A185" s="81" t="str">
        <f>samples!$B$16</f>
        <v>BU2024/02-Princess_Elisabeth_Energy_Island-PEI_NE05-VV-VV2</v>
      </c>
      <c r="B185"/>
      <c r="G185" s="116" t="s">
        <v>227</v>
      </c>
      <c r="H185">
        <v>130491</v>
      </c>
      <c r="J185" t="s">
        <v>171</v>
      </c>
      <c r="K185" t="s">
        <v>187</v>
      </c>
      <c r="L185" t="s">
        <v>188</v>
      </c>
      <c r="N185" t="s">
        <v>228</v>
      </c>
      <c r="O185" t="s">
        <v>229</v>
      </c>
      <c r="Q185" t="s">
        <v>230</v>
      </c>
      <c r="U185" t="s">
        <v>172</v>
      </c>
      <c r="V185" t="s">
        <v>173</v>
      </c>
      <c r="W185" s="81" t="s">
        <v>184</v>
      </c>
      <c r="X185">
        <v>10</v>
      </c>
      <c r="Y185" t="s">
        <v>174</v>
      </c>
      <c r="Z185" t="s">
        <v>175</v>
      </c>
      <c r="AA185" t="s">
        <v>176</v>
      </c>
      <c r="AB185" s="81" t="s">
        <v>185</v>
      </c>
    </row>
    <row r="186" spans="1:28" x14ac:dyDescent="0.25">
      <c r="A186" s="81" t="str">
        <f>samples!$B$16</f>
        <v>BU2024/02-Princess_Elisabeth_Energy_Island-PEI_NE05-VV-VV2</v>
      </c>
      <c r="B186"/>
      <c r="G186" s="116" t="s">
        <v>306</v>
      </c>
      <c r="H186">
        <v>124273</v>
      </c>
      <c r="J186" t="s">
        <v>171</v>
      </c>
      <c r="K186" t="s">
        <v>199</v>
      </c>
      <c r="L186" t="s">
        <v>232</v>
      </c>
      <c r="M186" t="s">
        <v>307</v>
      </c>
      <c r="N186" t="s">
        <v>308</v>
      </c>
      <c r="O186" t="s">
        <v>309</v>
      </c>
      <c r="Q186" t="s">
        <v>310</v>
      </c>
      <c r="U186" t="s">
        <v>172</v>
      </c>
      <c r="V186" t="s">
        <v>173</v>
      </c>
      <c r="W186" s="81" t="s">
        <v>184</v>
      </c>
      <c r="X186">
        <v>10</v>
      </c>
      <c r="Y186" t="s">
        <v>174</v>
      </c>
      <c r="Z186" t="s">
        <v>175</v>
      </c>
      <c r="AA186" t="s">
        <v>176</v>
      </c>
      <c r="AB186" s="81" t="s">
        <v>185</v>
      </c>
    </row>
    <row r="187" spans="1:28" x14ac:dyDescent="0.25">
      <c r="A187" s="81" t="str">
        <f>samples!$B$16</f>
        <v>BU2024/02-Princess_Elisabeth_Energy_Island-PEI_NE05-VV-VV2</v>
      </c>
      <c r="B187"/>
      <c r="G187" s="116" t="s">
        <v>170</v>
      </c>
      <c r="H187">
        <v>152391</v>
      </c>
      <c r="J187" t="s">
        <v>171</v>
      </c>
      <c r="K187" t="s">
        <v>170</v>
      </c>
      <c r="U187" t="s">
        <v>172</v>
      </c>
      <c r="V187" t="s">
        <v>173</v>
      </c>
      <c r="W187" s="81" t="s">
        <v>184</v>
      </c>
      <c r="X187">
        <v>30</v>
      </c>
      <c r="Y187" t="s">
        <v>174</v>
      </c>
      <c r="Z187" t="s">
        <v>175</v>
      </c>
      <c r="AA187" t="s">
        <v>176</v>
      </c>
      <c r="AB187" s="81" t="s">
        <v>185</v>
      </c>
    </row>
    <row r="188" spans="1:28" x14ac:dyDescent="0.25">
      <c r="A188" s="81" t="str">
        <f>samples!$B$16</f>
        <v>BU2024/02-Princess_Elisabeth_Energy_Island-PEI_NE05-VV-VV2</v>
      </c>
      <c r="B188"/>
      <c r="G188" s="116" t="s">
        <v>193</v>
      </c>
      <c r="H188">
        <v>130357</v>
      </c>
      <c r="J188" t="s">
        <v>171</v>
      </c>
      <c r="K188" t="s">
        <v>187</v>
      </c>
      <c r="L188" t="s">
        <v>188</v>
      </c>
      <c r="M188" t="s">
        <v>194</v>
      </c>
      <c r="N188" t="s">
        <v>195</v>
      </c>
      <c r="O188" t="s">
        <v>196</v>
      </c>
      <c r="Q188" t="s">
        <v>197</v>
      </c>
      <c r="U188" t="s">
        <v>172</v>
      </c>
      <c r="V188" t="s">
        <v>173</v>
      </c>
      <c r="W188" s="81" t="s">
        <v>184</v>
      </c>
      <c r="X188">
        <v>110</v>
      </c>
      <c r="Y188" t="s">
        <v>174</v>
      </c>
      <c r="Z188" t="s">
        <v>175</v>
      </c>
      <c r="AA188" t="s">
        <v>176</v>
      </c>
      <c r="AB188" s="81" t="s">
        <v>185</v>
      </c>
    </row>
    <row r="189" spans="1:28" x14ac:dyDescent="0.25">
      <c r="A189" s="81" t="str">
        <f>samples!$B$16</f>
        <v>BU2024/02-Princess_Elisabeth_Energy_Island-PEI_NE05-VV-VV2</v>
      </c>
      <c r="B189"/>
      <c r="G189" s="116" t="s">
        <v>186</v>
      </c>
      <c r="H189">
        <v>131187</v>
      </c>
      <c r="J189" t="s">
        <v>171</v>
      </c>
      <c r="K189" t="s">
        <v>187</v>
      </c>
      <c r="L189" t="s">
        <v>188</v>
      </c>
      <c r="M189" t="s">
        <v>189</v>
      </c>
      <c r="N189" t="s">
        <v>190</v>
      </c>
      <c r="O189" t="s">
        <v>191</v>
      </c>
      <c r="Q189" t="s">
        <v>192</v>
      </c>
      <c r="U189" t="s">
        <v>172</v>
      </c>
      <c r="V189" t="s">
        <v>173</v>
      </c>
      <c r="W189" s="81" t="s">
        <v>184</v>
      </c>
      <c r="X189">
        <v>10</v>
      </c>
      <c r="Y189" t="s">
        <v>174</v>
      </c>
      <c r="Z189" t="s">
        <v>175</v>
      </c>
      <c r="AA189" t="s">
        <v>176</v>
      </c>
      <c r="AB189" s="81" t="s">
        <v>185</v>
      </c>
    </row>
    <row r="190" spans="1:28" x14ac:dyDescent="0.25">
      <c r="A190" s="81" t="str">
        <f>samples!$B$16</f>
        <v>BU2024/02-Princess_Elisabeth_Energy_Island-PEI_NE05-VV-VV2</v>
      </c>
      <c r="B190"/>
      <c r="G190" s="116" t="s">
        <v>210</v>
      </c>
      <c r="H190">
        <v>863304</v>
      </c>
      <c r="J190" t="s">
        <v>171</v>
      </c>
      <c r="K190" t="s">
        <v>187</v>
      </c>
      <c r="L190" t="s">
        <v>188</v>
      </c>
      <c r="M190" t="s">
        <v>194</v>
      </c>
      <c r="N190" t="s">
        <v>211</v>
      </c>
      <c r="O190" t="s">
        <v>212</v>
      </c>
      <c r="Q190" t="s">
        <v>213</v>
      </c>
      <c r="U190" t="s">
        <v>172</v>
      </c>
      <c r="V190" t="s">
        <v>173</v>
      </c>
      <c r="W190" s="81" t="s">
        <v>184</v>
      </c>
      <c r="X190">
        <v>10</v>
      </c>
      <c r="Y190" t="s">
        <v>174</v>
      </c>
      <c r="Z190" t="s">
        <v>175</v>
      </c>
      <c r="AA190" t="s">
        <v>176</v>
      </c>
      <c r="AB190" s="81" t="s">
        <v>185</v>
      </c>
    </row>
    <row r="191" spans="1:28" x14ac:dyDescent="0.25">
      <c r="A191" s="81" t="str">
        <f>samples!$B$16</f>
        <v>BU2024/02-Princess_Elisabeth_Energy_Island-PEI_NE05-VV-VV2</v>
      </c>
      <c r="B191"/>
      <c r="G191" s="116" t="s">
        <v>241</v>
      </c>
      <c r="H191">
        <v>103058</v>
      </c>
      <c r="J191" t="s">
        <v>171</v>
      </c>
      <c r="K191" t="s">
        <v>178</v>
      </c>
      <c r="L191" t="s">
        <v>179</v>
      </c>
      <c r="M191" t="s">
        <v>206</v>
      </c>
      <c r="N191" t="s">
        <v>242</v>
      </c>
      <c r="O191" t="s">
        <v>243</v>
      </c>
      <c r="Q191" t="s">
        <v>244</v>
      </c>
      <c r="U191" t="s">
        <v>172</v>
      </c>
      <c r="V191" t="s">
        <v>173</v>
      </c>
      <c r="W191" s="81" t="s">
        <v>184</v>
      </c>
      <c r="X191">
        <v>10</v>
      </c>
      <c r="Y191" t="s">
        <v>174</v>
      </c>
      <c r="Z191" t="s">
        <v>175</v>
      </c>
      <c r="AA191" t="s">
        <v>176</v>
      </c>
      <c r="AB191" s="81" t="s">
        <v>185</v>
      </c>
    </row>
    <row r="192" spans="1:28" x14ac:dyDescent="0.25">
      <c r="A192" s="81" t="str">
        <f>samples!$B$19</f>
        <v>BU2024/02-Princess_Elisabeth_Energy_Island-PEI_NE06-VV-VV2</v>
      </c>
      <c r="B192"/>
      <c r="G192" s="116" t="s">
        <v>252</v>
      </c>
      <c r="H192">
        <v>140301</v>
      </c>
      <c r="J192" t="s">
        <v>171</v>
      </c>
      <c r="K192" t="s">
        <v>246</v>
      </c>
      <c r="L192" t="s">
        <v>247</v>
      </c>
      <c r="M192" t="s">
        <v>253</v>
      </c>
      <c r="N192" t="s">
        <v>254</v>
      </c>
      <c r="O192" t="s">
        <v>255</v>
      </c>
      <c r="Q192" t="s">
        <v>256</v>
      </c>
      <c r="U192" t="s">
        <v>172</v>
      </c>
      <c r="V192" t="s">
        <v>173</v>
      </c>
      <c r="W192" s="81" t="s">
        <v>184</v>
      </c>
      <c r="X192">
        <v>10</v>
      </c>
      <c r="Y192" t="s">
        <v>174</v>
      </c>
      <c r="Z192" t="s">
        <v>175</v>
      </c>
      <c r="AA192" t="s">
        <v>176</v>
      </c>
      <c r="AB192" s="81" t="s">
        <v>185</v>
      </c>
    </row>
    <row r="193" spans="1:28" x14ac:dyDescent="0.25">
      <c r="A193" s="81" t="str">
        <f>samples!$B$19</f>
        <v>BU2024/02-Princess_Elisabeth_Energy_Island-PEI_NE06-VV-VV2</v>
      </c>
      <c r="B193"/>
      <c r="G193" s="116" t="s">
        <v>231</v>
      </c>
      <c r="H193">
        <v>124392</v>
      </c>
      <c r="J193" t="s">
        <v>171</v>
      </c>
      <c r="K193" t="s">
        <v>199</v>
      </c>
      <c r="L193" t="s">
        <v>232</v>
      </c>
      <c r="M193" t="s">
        <v>233</v>
      </c>
      <c r="N193" t="s">
        <v>234</v>
      </c>
      <c r="O193" t="s">
        <v>235</v>
      </c>
      <c r="Q193" t="s">
        <v>236</v>
      </c>
      <c r="U193" t="s">
        <v>172</v>
      </c>
      <c r="V193" t="s">
        <v>173</v>
      </c>
      <c r="W193" s="81" t="s">
        <v>184</v>
      </c>
      <c r="X193">
        <v>10</v>
      </c>
      <c r="Y193" t="s">
        <v>174</v>
      </c>
      <c r="Z193" t="s">
        <v>175</v>
      </c>
      <c r="AA193" t="s">
        <v>176</v>
      </c>
      <c r="AB193" s="81" t="s">
        <v>185</v>
      </c>
    </row>
    <row r="194" spans="1:28" x14ac:dyDescent="0.25">
      <c r="A194" s="81" t="str">
        <f>samples!$B$19</f>
        <v>BU2024/02-Princess_Elisabeth_Energy_Island-PEI_NE06-VV-VV2</v>
      </c>
      <c r="B194"/>
      <c r="G194" s="116" t="s">
        <v>193</v>
      </c>
      <c r="H194">
        <v>130357</v>
      </c>
      <c r="J194" t="s">
        <v>171</v>
      </c>
      <c r="K194" t="s">
        <v>187</v>
      </c>
      <c r="L194" t="s">
        <v>188</v>
      </c>
      <c r="M194" t="s">
        <v>194</v>
      </c>
      <c r="N194" t="s">
        <v>195</v>
      </c>
      <c r="O194" t="s">
        <v>196</v>
      </c>
      <c r="Q194" t="s">
        <v>197</v>
      </c>
      <c r="U194" t="s">
        <v>172</v>
      </c>
      <c r="V194" t="s">
        <v>173</v>
      </c>
      <c r="W194" s="81" t="s">
        <v>184</v>
      </c>
      <c r="X194">
        <v>110</v>
      </c>
      <c r="Y194" t="s">
        <v>174</v>
      </c>
      <c r="Z194" t="s">
        <v>175</v>
      </c>
      <c r="AA194" t="s">
        <v>176</v>
      </c>
      <c r="AB194" s="81" t="s">
        <v>185</v>
      </c>
    </row>
    <row r="195" spans="1:28" x14ac:dyDescent="0.25">
      <c r="A195" s="81" t="str">
        <f>samples!$B$19</f>
        <v>BU2024/02-Princess_Elisabeth_Energy_Island-PEI_NE06-VV-VV2</v>
      </c>
      <c r="B195"/>
      <c r="G195" s="116" t="s">
        <v>177</v>
      </c>
      <c r="H195">
        <v>120020</v>
      </c>
      <c r="J195" t="s">
        <v>171</v>
      </c>
      <c r="K195" t="s">
        <v>178</v>
      </c>
      <c r="L195" t="s">
        <v>179</v>
      </c>
      <c r="M195" t="s">
        <v>180</v>
      </c>
      <c r="N195" t="s">
        <v>181</v>
      </c>
      <c r="O195" t="s">
        <v>182</v>
      </c>
      <c r="Q195" t="s">
        <v>183</v>
      </c>
      <c r="U195" t="s">
        <v>172</v>
      </c>
      <c r="V195" t="s">
        <v>173</v>
      </c>
      <c r="W195" s="81" t="s">
        <v>184</v>
      </c>
      <c r="X195">
        <v>10</v>
      </c>
      <c r="Y195" t="s">
        <v>174</v>
      </c>
      <c r="Z195" t="s">
        <v>175</v>
      </c>
      <c r="AA195" t="s">
        <v>176</v>
      </c>
      <c r="AB195" s="81" t="s">
        <v>185</v>
      </c>
    </row>
    <row r="196" spans="1:28" x14ac:dyDescent="0.25">
      <c r="A196" s="81" t="str">
        <f>samples!$B$19</f>
        <v>BU2024/02-Princess_Elisabeth_Energy_Island-PEI_NE06-VV-VV2</v>
      </c>
      <c r="B196"/>
      <c r="G196" s="116" t="s">
        <v>358</v>
      </c>
      <c r="H196">
        <v>131495</v>
      </c>
      <c r="J196" t="s">
        <v>171</v>
      </c>
      <c r="K196" t="s">
        <v>187</v>
      </c>
      <c r="L196" t="s">
        <v>188</v>
      </c>
      <c r="M196" t="s">
        <v>359</v>
      </c>
      <c r="N196" t="s">
        <v>360</v>
      </c>
      <c r="O196" t="s">
        <v>361</v>
      </c>
      <c r="Q196" t="s">
        <v>362</v>
      </c>
      <c r="U196" t="s">
        <v>172</v>
      </c>
      <c r="V196" t="s">
        <v>173</v>
      </c>
      <c r="W196" s="81" t="s">
        <v>184</v>
      </c>
      <c r="X196">
        <v>10</v>
      </c>
      <c r="Y196" t="s">
        <v>174</v>
      </c>
      <c r="Z196" t="s">
        <v>175</v>
      </c>
      <c r="AA196" t="s">
        <v>176</v>
      </c>
      <c r="AB196" s="81" t="s">
        <v>185</v>
      </c>
    </row>
    <row r="197" spans="1:28" x14ac:dyDescent="0.25">
      <c r="A197" s="81" t="str">
        <f>samples!$B$19</f>
        <v>BU2024/02-Princess_Elisabeth_Energy_Island-PEI_NE06-VV-VV2</v>
      </c>
      <c r="B197"/>
      <c r="G197" s="116" t="s">
        <v>363</v>
      </c>
      <c r="H197">
        <v>334508</v>
      </c>
      <c r="J197" t="s">
        <v>171</v>
      </c>
      <c r="K197" t="s">
        <v>187</v>
      </c>
      <c r="L197" t="s">
        <v>188</v>
      </c>
      <c r="M197" t="s">
        <v>194</v>
      </c>
      <c r="N197" t="s">
        <v>274</v>
      </c>
      <c r="O197" t="s">
        <v>313</v>
      </c>
      <c r="Q197" t="s">
        <v>364</v>
      </c>
      <c r="U197" t="s">
        <v>172</v>
      </c>
      <c r="V197" t="s">
        <v>173</v>
      </c>
      <c r="W197" s="81" t="s">
        <v>184</v>
      </c>
      <c r="X197">
        <v>10</v>
      </c>
      <c r="Y197" t="s">
        <v>174</v>
      </c>
      <c r="Z197" t="s">
        <v>175</v>
      </c>
      <c r="AA197" t="s">
        <v>176</v>
      </c>
      <c r="AB197" s="81" t="s">
        <v>185</v>
      </c>
    </row>
    <row r="198" spans="1:28" x14ac:dyDescent="0.25">
      <c r="A198" s="81" t="str">
        <f>samples!$B$19</f>
        <v>BU2024/02-Princess_Elisabeth_Energy_Island-PEI_NE06-VV-VV2</v>
      </c>
      <c r="B198"/>
      <c r="G198" s="116" t="s">
        <v>315</v>
      </c>
      <c r="H198">
        <v>107281</v>
      </c>
      <c r="J198" t="s">
        <v>171</v>
      </c>
      <c r="K198" t="s">
        <v>178</v>
      </c>
      <c r="L198" t="s">
        <v>179</v>
      </c>
      <c r="M198" t="s">
        <v>215</v>
      </c>
      <c r="N198" t="s">
        <v>316</v>
      </c>
      <c r="O198" t="s">
        <v>317</v>
      </c>
      <c r="Q198" t="s">
        <v>318</v>
      </c>
      <c r="U198" t="s">
        <v>172</v>
      </c>
      <c r="V198" t="s">
        <v>173</v>
      </c>
      <c r="W198" s="81" t="s">
        <v>184</v>
      </c>
      <c r="X198">
        <v>10</v>
      </c>
      <c r="Y198" t="s">
        <v>174</v>
      </c>
      <c r="Z198" t="s">
        <v>175</v>
      </c>
      <c r="AA198" t="s">
        <v>176</v>
      </c>
      <c r="AB198" s="81" t="s">
        <v>185</v>
      </c>
    </row>
    <row r="199" spans="1:28" x14ac:dyDescent="0.25">
      <c r="A199" s="81" t="str">
        <f>samples!$B$19</f>
        <v>BU2024/02-Princess_Elisabeth_Energy_Island-PEI_NE06-VV-VV2</v>
      </c>
      <c r="B199"/>
      <c r="G199" s="116" t="s">
        <v>186</v>
      </c>
      <c r="H199">
        <v>131187</v>
      </c>
      <c r="J199" t="s">
        <v>171</v>
      </c>
      <c r="K199" t="s">
        <v>187</v>
      </c>
      <c r="L199" t="s">
        <v>188</v>
      </c>
      <c r="M199" t="s">
        <v>189</v>
      </c>
      <c r="N199" t="s">
        <v>190</v>
      </c>
      <c r="O199" t="s">
        <v>191</v>
      </c>
      <c r="Q199" t="s">
        <v>192</v>
      </c>
      <c r="U199" t="s">
        <v>172</v>
      </c>
      <c r="V199" t="s">
        <v>173</v>
      </c>
      <c r="W199" s="81" t="s">
        <v>184</v>
      </c>
      <c r="X199">
        <v>10</v>
      </c>
      <c r="Y199" t="s">
        <v>174</v>
      </c>
      <c r="Z199" t="s">
        <v>175</v>
      </c>
      <c r="AA199" t="s">
        <v>176</v>
      </c>
      <c r="AB199" s="81" t="s">
        <v>185</v>
      </c>
    </row>
    <row r="200" spans="1:28" x14ac:dyDescent="0.25">
      <c r="A200" s="81" t="str">
        <f>samples!$B$19</f>
        <v>BU2024/02-Princess_Elisabeth_Energy_Island-PEI_NE06-VV-VV2</v>
      </c>
      <c r="B200"/>
      <c r="G200" s="116" t="s">
        <v>311</v>
      </c>
      <c r="H200">
        <v>123574</v>
      </c>
      <c r="J200" t="s">
        <v>171</v>
      </c>
      <c r="K200" t="s">
        <v>199</v>
      </c>
      <c r="L200" t="s">
        <v>200</v>
      </c>
      <c r="M200" t="s">
        <v>201</v>
      </c>
      <c r="N200" t="s">
        <v>202</v>
      </c>
      <c r="O200" t="s">
        <v>203</v>
      </c>
      <c r="U200" t="s">
        <v>172</v>
      </c>
      <c r="V200" t="s">
        <v>173</v>
      </c>
      <c r="W200" s="81" t="s">
        <v>184</v>
      </c>
      <c r="X200">
        <v>10</v>
      </c>
      <c r="Y200" t="s">
        <v>174</v>
      </c>
      <c r="Z200" t="s">
        <v>175</v>
      </c>
      <c r="AA200" t="s">
        <v>176</v>
      </c>
      <c r="AB200" s="81" t="s">
        <v>185</v>
      </c>
    </row>
    <row r="201" spans="1:28" x14ac:dyDescent="0.25">
      <c r="A201" s="81" t="str">
        <f>samples!$B$19</f>
        <v>BU2024/02-Princess_Elisabeth_Energy_Island-PEI_NE06-VV-VV2</v>
      </c>
      <c r="B201"/>
      <c r="G201" s="116" t="s">
        <v>210</v>
      </c>
      <c r="H201">
        <v>863304</v>
      </c>
      <c r="J201" t="s">
        <v>171</v>
      </c>
      <c r="K201" t="s">
        <v>187</v>
      </c>
      <c r="L201" t="s">
        <v>188</v>
      </c>
      <c r="M201" t="s">
        <v>194</v>
      </c>
      <c r="N201" t="s">
        <v>211</v>
      </c>
      <c r="O201" t="s">
        <v>212</v>
      </c>
      <c r="Q201" t="s">
        <v>213</v>
      </c>
      <c r="U201" t="s">
        <v>172</v>
      </c>
      <c r="V201" t="s">
        <v>173</v>
      </c>
      <c r="W201" s="81" t="s">
        <v>184</v>
      </c>
      <c r="X201">
        <v>20</v>
      </c>
      <c r="Y201" t="s">
        <v>174</v>
      </c>
      <c r="Z201" t="s">
        <v>175</v>
      </c>
      <c r="AA201" t="s">
        <v>176</v>
      </c>
      <c r="AB201" s="81" t="s">
        <v>185</v>
      </c>
    </row>
    <row r="202" spans="1:28" x14ac:dyDescent="0.25">
      <c r="A202" s="81" t="str">
        <f>samples!$B$19</f>
        <v>BU2024/02-Princess_Elisabeth_Energy_Island-PEI_NE06-VV-VV2</v>
      </c>
      <c r="B202"/>
      <c r="G202" s="116" t="s">
        <v>237</v>
      </c>
      <c r="H202">
        <v>488966</v>
      </c>
      <c r="J202" t="s">
        <v>171</v>
      </c>
      <c r="K202" t="s">
        <v>178</v>
      </c>
      <c r="L202" t="s">
        <v>179</v>
      </c>
      <c r="M202" t="s">
        <v>206</v>
      </c>
      <c r="N202" t="s">
        <v>238</v>
      </c>
      <c r="O202" t="s">
        <v>239</v>
      </c>
      <c r="Q202" t="s">
        <v>240</v>
      </c>
      <c r="U202" t="s">
        <v>172</v>
      </c>
      <c r="V202" t="s">
        <v>173</v>
      </c>
      <c r="W202" s="81" t="s">
        <v>184</v>
      </c>
      <c r="X202">
        <v>20</v>
      </c>
      <c r="Y202" t="s">
        <v>174</v>
      </c>
      <c r="Z202" t="s">
        <v>175</v>
      </c>
      <c r="AA202" t="s">
        <v>176</v>
      </c>
      <c r="AB202" s="81" t="s">
        <v>185</v>
      </c>
    </row>
    <row r="203" spans="1:28" x14ac:dyDescent="0.25">
      <c r="A203" s="81" t="str">
        <f>samples!$B$19</f>
        <v>BU2024/02-Princess_Elisabeth_Energy_Island-PEI_NE06-VV-VV2</v>
      </c>
      <c r="B203"/>
      <c r="G203" s="116" t="s">
        <v>241</v>
      </c>
      <c r="H203">
        <v>103058</v>
      </c>
      <c r="J203" t="s">
        <v>171</v>
      </c>
      <c r="K203" t="s">
        <v>178</v>
      </c>
      <c r="L203" t="s">
        <v>179</v>
      </c>
      <c r="M203" t="s">
        <v>206</v>
      </c>
      <c r="N203" t="s">
        <v>242</v>
      </c>
      <c r="O203" t="s">
        <v>243</v>
      </c>
      <c r="Q203" t="s">
        <v>244</v>
      </c>
      <c r="U203" t="s">
        <v>172</v>
      </c>
      <c r="V203" t="s">
        <v>173</v>
      </c>
      <c r="W203" s="81" t="s">
        <v>184</v>
      </c>
      <c r="X203">
        <v>10</v>
      </c>
      <c r="Y203" t="s">
        <v>174</v>
      </c>
      <c r="Z203" t="s">
        <v>175</v>
      </c>
      <c r="AA203" t="s">
        <v>176</v>
      </c>
      <c r="AB203" s="81" t="s">
        <v>185</v>
      </c>
    </row>
    <row r="204" spans="1:28" x14ac:dyDescent="0.25">
      <c r="A204" s="81" t="str">
        <f>samples!$B$22</f>
        <v>BU2024/02-Princess_Elisabeth_Energy_Island-PEI_NE07-VV-VV2</v>
      </c>
      <c r="B204"/>
      <c r="G204" s="116" t="s">
        <v>280</v>
      </c>
      <c r="H204">
        <v>104906</v>
      </c>
      <c r="J204" t="s">
        <v>171</v>
      </c>
      <c r="K204" t="s">
        <v>281</v>
      </c>
      <c r="L204" t="s">
        <v>282</v>
      </c>
      <c r="N204" t="s">
        <v>283</v>
      </c>
      <c r="O204" t="s">
        <v>284</v>
      </c>
      <c r="Q204" t="s">
        <v>285</v>
      </c>
      <c r="U204" t="s">
        <v>172</v>
      </c>
      <c r="V204" t="s">
        <v>173</v>
      </c>
      <c r="W204" s="81" t="s">
        <v>184</v>
      </c>
      <c r="X204">
        <v>200</v>
      </c>
      <c r="Y204" t="s">
        <v>174</v>
      </c>
      <c r="Z204" t="s">
        <v>175</v>
      </c>
      <c r="AA204" t="s">
        <v>176</v>
      </c>
      <c r="AB204" s="81" t="s">
        <v>185</v>
      </c>
    </row>
    <row r="205" spans="1:28" x14ac:dyDescent="0.25">
      <c r="A205" s="81" t="str">
        <f>samples!$B$22</f>
        <v>BU2024/02-Princess_Elisabeth_Energy_Island-PEI_NE07-VV-VV2</v>
      </c>
      <c r="B205"/>
      <c r="G205" s="116" t="s">
        <v>170</v>
      </c>
      <c r="H205">
        <v>152391</v>
      </c>
      <c r="J205" t="s">
        <v>171</v>
      </c>
      <c r="K205" t="s">
        <v>170</v>
      </c>
      <c r="U205" t="s">
        <v>172</v>
      </c>
      <c r="V205" t="s">
        <v>173</v>
      </c>
      <c r="W205" s="81" t="s">
        <v>184</v>
      </c>
      <c r="X205">
        <v>100</v>
      </c>
      <c r="Y205" t="s">
        <v>174</v>
      </c>
      <c r="Z205" t="s">
        <v>175</v>
      </c>
      <c r="AA205" t="s">
        <v>176</v>
      </c>
      <c r="AB205" s="81" t="s">
        <v>185</v>
      </c>
    </row>
    <row r="206" spans="1:28" x14ac:dyDescent="0.25">
      <c r="A206" s="81" t="str">
        <f>samples!$B$22</f>
        <v>BU2024/02-Princess_Elisabeth_Energy_Island-PEI_NE07-VV-VV2</v>
      </c>
      <c r="B206"/>
      <c r="G206" s="116" t="s">
        <v>193</v>
      </c>
      <c r="H206">
        <v>130357</v>
      </c>
      <c r="J206" t="s">
        <v>171</v>
      </c>
      <c r="K206" t="s">
        <v>187</v>
      </c>
      <c r="L206" t="s">
        <v>188</v>
      </c>
      <c r="M206" t="s">
        <v>194</v>
      </c>
      <c r="N206" t="s">
        <v>195</v>
      </c>
      <c r="O206" t="s">
        <v>196</v>
      </c>
      <c r="Q206" t="s">
        <v>197</v>
      </c>
      <c r="U206" t="s">
        <v>172</v>
      </c>
      <c r="V206" t="s">
        <v>173</v>
      </c>
      <c r="W206" s="81" t="s">
        <v>184</v>
      </c>
      <c r="X206">
        <v>60</v>
      </c>
      <c r="Y206" t="s">
        <v>174</v>
      </c>
      <c r="Z206" t="s">
        <v>175</v>
      </c>
      <c r="AA206" t="s">
        <v>176</v>
      </c>
      <c r="AB206" s="81" t="s">
        <v>185</v>
      </c>
    </row>
    <row r="207" spans="1:28" x14ac:dyDescent="0.25">
      <c r="A207" s="81" t="str">
        <f>samples!$B$22</f>
        <v>BU2024/02-Princess_Elisabeth_Energy_Island-PEI_NE07-VV-VV2</v>
      </c>
      <c r="B207"/>
      <c r="G207" s="116" t="s">
        <v>306</v>
      </c>
      <c r="H207">
        <v>124273</v>
      </c>
      <c r="J207" t="s">
        <v>171</v>
      </c>
      <c r="K207" t="s">
        <v>199</v>
      </c>
      <c r="L207" t="s">
        <v>232</v>
      </c>
      <c r="M207" t="s">
        <v>307</v>
      </c>
      <c r="N207" t="s">
        <v>308</v>
      </c>
      <c r="O207" t="s">
        <v>309</v>
      </c>
      <c r="Q207" t="s">
        <v>310</v>
      </c>
      <c r="U207" t="s">
        <v>172</v>
      </c>
      <c r="V207" t="s">
        <v>173</v>
      </c>
      <c r="W207" s="81" t="s">
        <v>184</v>
      </c>
      <c r="X207">
        <v>40</v>
      </c>
      <c r="Y207" t="s">
        <v>174</v>
      </c>
      <c r="Z207" t="s">
        <v>175</v>
      </c>
      <c r="AA207" t="s">
        <v>176</v>
      </c>
      <c r="AB207" s="81" t="s">
        <v>185</v>
      </c>
    </row>
    <row r="208" spans="1:28" x14ac:dyDescent="0.25">
      <c r="A208" s="81" t="str">
        <f>samples!$B$22</f>
        <v>BU2024/02-Princess_Elisabeth_Energy_Island-PEI_NE07-VV-VV2</v>
      </c>
      <c r="B208"/>
      <c r="G208" s="116" t="s">
        <v>286</v>
      </c>
      <c r="H208">
        <v>130649</v>
      </c>
      <c r="J208" t="s">
        <v>171</v>
      </c>
      <c r="K208" t="s">
        <v>187</v>
      </c>
      <c r="L208" t="s">
        <v>188</v>
      </c>
      <c r="M208" t="s">
        <v>194</v>
      </c>
      <c r="N208" t="s">
        <v>274</v>
      </c>
      <c r="O208" t="s">
        <v>287</v>
      </c>
      <c r="Q208" t="s">
        <v>288</v>
      </c>
      <c r="U208" t="s">
        <v>172</v>
      </c>
      <c r="V208" t="s">
        <v>173</v>
      </c>
      <c r="W208" s="81" t="s">
        <v>184</v>
      </c>
      <c r="X208">
        <v>10</v>
      </c>
      <c r="Y208" t="s">
        <v>174</v>
      </c>
      <c r="Z208" t="s">
        <v>175</v>
      </c>
      <c r="AA208" t="s">
        <v>176</v>
      </c>
      <c r="AB208" s="81" t="s">
        <v>185</v>
      </c>
    </row>
    <row r="209" spans="1:28" x14ac:dyDescent="0.25">
      <c r="A209" s="81" t="str">
        <f>samples!$B$22</f>
        <v>BU2024/02-Princess_Elisabeth_Energy_Island-PEI_NE07-VV-VV2</v>
      </c>
      <c r="B209"/>
      <c r="G209" s="116" t="s">
        <v>289</v>
      </c>
      <c r="H209">
        <v>130041</v>
      </c>
      <c r="J209" t="s">
        <v>171</v>
      </c>
      <c r="K209" t="s">
        <v>187</v>
      </c>
      <c r="L209" t="s">
        <v>188</v>
      </c>
      <c r="M209" t="s">
        <v>290</v>
      </c>
      <c r="N209" t="s">
        <v>291</v>
      </c>
      <c r="O209" t="s">
        <v>292</v>
      </c>
      <c r="Q209" t="s">
        <v>293</v>
      </c>
      <c r="U209" t="s">
        <v>172</v>
      </c>
      <c r="V209" t="s">
        <v>173</v>
      </c>
      <c r="W209" s="81" t="s">
        <v>184</v>
      </c>
      <c r="X209">
        <v>10</v>
      </c>
      <c r="Y209" t="s">
        <v>174</v>
      </c>
      <c r="Z209" t="s">
        <v>175</v>
      </c>
      <c r="AA209" t="s">
        <v>176</v>
      </c>
      <c r="AB209" s="81" t="s">
        <v>185</v>
      </c>
    </row>
    <row r="210" spans="1:28" x14ac:dyDescent="0.25">
      <c r="A210" s="81" t="str">
        <f>samples!$B$22</f>
        <v>BU2024/02-Princess_Elisabeth_Energy_Island-PEI_NE07-VV-VV2</v>
      </c>
      <c r="B210"/>
      <c r="G210" s="116" t="s">
        <v>277</v>
      </c>
      <c r="H210">
        <v>799</v>
      </c>
      <c r="J210" t="s">
        <v>171</v>
      </c>
      <c r="K210" t="s">
        <v>277</v>
      </c>
      <c r="U210" t="s">
        <v>172</v>
      </c>
      <c r="V210" t="s">
        <v>173</v>
      </c>
      <c r="W210" s="81" t="s">
        <v>184</v>
      </c>
      <c r="X210">
        <v>40</v>
      </c>
      <c r="Y210" t="s">
        <v>174</v>
      </c>
      <c r="Z210" t="s">
        <v>175</v>
      </c>
      <c r="AA210" t="s">
        <v>176</v>
      </c>
      <c r="AB210" s="81" t="s">
        <v>185</v>
      </c>
    </row>
    <row r="211" spans="1:28" x14ac:dyDescent="0.25">
      <c r="A211" s="81" t="str">
        <f>samples!$B$22</f>
        <v>BU2024/02-Princess_Elisabeth_Energy_Island-PEI_NE07-VV-VV2</v>
      </c>
      <c r="B211"/>
      <c r="G211" s="116" t="s">
        <v>177</v>
      </c>
      <c r="H211">
        <v>120020</v>
      </c>
      <c r="J211" t="s">
        <v>171</v>
      </c>
      <c r="K211" t="s">
        <v>178</v>
      </c>
      <c r="L211" t="s">
        <v>179</v>
      </c>
      <c r="M211" t="s">
        <v>180</v>
      </c>
      <c r="N211" t="s">
        <v>181</v>
      </c>
      <c r="O211" t="s">
        <v>182</v>
      </c>
      <c r="Q211" t="s">
        <v>183</v>
      </c>
      <c r="U211" t="s">
        <v>172</v>
      </c>
      <c r="V211" t="s">
        <v>173</v>
      </c>
      <c r="W211" s="81" t="s">
        <v>184</v>
      </c>
      <c r="X211">
        <v>30</v>
      </c>
      <c r="Y211" t="s">
        <v>174</v>
      </c>
      <c r="Z211" t="s">
        <v>175</v>
      </c>
      <c r="AA211" t="s">
        <v>176</v>
      </c>
      <c r="AB211" s="81" t="s">
        <v>185</v>
      </c>
    </row>
    <row r="212" spans="1:28" x14ac:dyDescent="0.25">
      <c r="A212" s="81" t="str">
        <f>samples!$B$22</f>
        <v>BU2024/02-Princess_Elisabeth_Energy_Island-PEI_NE07-VV-VV2</v>
      </c>
      <c r="B212"/>
      <c r="G212" s="116" t="s">
        <v>294</v>
      </c>
      <c r="H212">
        <v>131107</v>
      </c>
      <c r="J212" t="s">
        <v>171</v>
      </c>
      <c r="K212" t="s">
        <v>187</v>
      </c>
      <c r="L212" t="s">
        <v>188</v>
      </c>
      <c r="M212" t="s">
        <v>189</v>
      </c>
      <c r="N212" t="s">
        <v>190</v>
      </c>
      <c r="O212" t="s">
        <v>295</v>
      </c>
      <c r="Q212" t="s">
        <v>296</v>
      </c>
      <c r="U212" t="s">
        <v>172</v>
      </c>
      <c r="V212" t="s">
        <v>173</v>
      </c>
      <c r="W212" s="81" t="s">
        <v>184</v>
      </c>
      <c r="X212">
        <v>20</v>
      </c>
      <c r="Y212" t="s">
        <v>174</v>
      </c>
      <c r="Z212" t="s">
        <v>175</v>
      </c>
      <c r="AA212" t="s">
        <v>176</v>
      </c>
      <c r="AB212" s="81" t="s">
        <v>185</v>
      </c>
    </row>
    <row r="213" spans="1:28" x14ac:dyDescent="0.25">
      <c r="A213" s="81" t="str">
        <f>samples!$B$22</f>
        <v>BU2024/02-Princess_Elisabeth_Energy_Island-PEI_NE07-VV-VV2</v>
      </c>
      <c r="B213"/>
      <c r="G213" s="116" t="s">
        <v>302</v>
      </c>
      <c r="H213">
        <v>130123</v>
      </c>
      <c r="J213" t="s">
        <v>171</v>
      </c>
      <c r="K213" t="s">
        <v>187</v>
      </c>
      <c r="L213" t="s">
        <v>188</v>
      </c>
      <c r="M213" t="s">
        <v>194</v>
      </c>
      <c r="N213" t="s">
        <v>303</v>
      </c>
      <c r="O213" t="s">
        <v>304</v>
      </c>
      <c r="Q213" t="s">
        <v>305</v>
      </c>
      <c r="U213" t="s">
        <v>172</v>
      </c>
      <c r="V213" t="s">
        <v>173</v>
      </c>
      <c r="W213" s="81" t="s">
        <v>184</v>
      </c>
      <c r="X213">
        <v>40</v>
      </c>
      <c r="Y213" t="s">
        <v>174</v>
      </c>
      <c r="Z213" t="s">
        <v>175</v>
      </c>
      <c r="AA213" t="s">
        <v>176</v>
      </c>
      <c r="AB213" s="81" t="s">
        <v>185</v>
      </c>
    </row>
    <row r="214" spans="1:28" x14ac:dyDescent="0.25">
      <c r="A214" s="81" t="str">
        <f>samples!$B$22</f>
        <v>BU2024/02-Princess_Elisabeth_Energy_Island-PEI_NE07-VV-VV2</v>
      </c>
      <c r="B214"/>
      <c r="G214" s="116" t="s">
        <v>365</v>
      </c>
      <c r="H214">
        <v>1360</v>
      </c>
      <c r="J214" t="s">
        <v>171</v>
      </c>
      <c r="K214" t="s">
        <v>366</v>
      </c>
      <c r="L214" t="s">
        <v>367</v>
      </c>
      <c r="M214" t="s">
        <v>365</v>
      </c>
      <c r="U214" t="s">
        <v>172</v>
      </c>
      <c r="V214" t="s">
        <v>173</v>
      </c>
      <c r="W214" s="81" t="s">
        <v>184</v>
      </c>
      <c r="X214">
        <v>10</v>
      </c>
      <c r="Y214" t="s">
        <v>174</v>
      </c>
      <c r="Z214" t="s">
        <v>175</v>
      </c>
      <c r="AA214" t="s">
        <v>176</v>
      </c>
      <c r="AB214" s="81" t="s">
        <v>185</v>
      </c>
    </row>
    <row r="215" spans="1:28" x14ac:dyDescent="0.25">
      <c r="A215" s="81" t="str">
        <f>samples!$B$22</f>
        <v>BU2024/02-Princess_Elisabeth_Energy_Island-PEI_NE07-VV-VV2</v>
      </c>
      <c r="B215"/>
      <c r="G215" s="116" t="s">
        <v>301</v>
      </c>
      <c r="H215">
        <v>129625</v>
      </c>
      <c r="J215" t="s">
        <v>171</v>
      </c>
      <c r="K215" t="s">
        <v>187</v>
      </c>
      <c r="L215" t="s">
        <v>188</v>
      </c>
      <c r="M215" t="s">
        <v>189</v>
      </c>
      <c r="N215" t="s">
        <v>190</v>
      </c>
      <c r="O215" t="s">
        <v>301</v>
      </c>
      <c r="U215" t="s">
        <v>172</v>
      </c>
      <c r="V215" t="s">
        <v>173</v>
      </c>
      <c r="W215" s="81" t="s">
        <v>184</v>
      </c>
      <c r="X215">
        <v>40</v>
      </c>
      <c r="Y215" t="s">
        <v>174</v>
      </c>
      <c r="Z215" t="s">
        <v>175</v>
      </c>
      <c r="AA215" t="s">
        <v>176</v>
      </c>
      <c r="AB215" s="81" t="s">
        <v>185</v>
      </c>
    </row>
    <row r="216" spans="1:28" x14ac:dyDescent="0.25">
      <c r="A216" s="81" t="str">
        <f>samples!$B$22</f>
        <v>BU2024/02-Princess_Elisabeth_Energy_Island-PEI_NE07-VV-VV2</v>
      </c>
      <c r="B216"/>
      <c r="G216" s="116" t="s">
        <v>297</v>
      </c>
      <c r="H216">
        <v>131435</v>
      </c>
      <c r="J216" t="s">
        <v>171</v>
      </c>
      <c r="K216" t="s">
        <v>187</v>
      </c>
      <c r="L216" t="s">
        <v>188</v>
      </c>
      <c r="M216" t="s">
        <v>194</v>
      </c>
      <c r="N216" t="s">
        <v>298</v>
      </c>
      <c r="O216" t="s">
        <v>299</v>
      </c>
      <c r="Q216" t="s">
        <v>300</v>
      </c>
      <c r="U216" t="s">
        <v>172</v>
      </c>
      <c r="V216" t="s">
        <v>173</v>
      </c>
      <c r="W216" s="81" t="s">
        <v>184</v>
      </c>
      <c r="X216">
        <v>40</v>
      </c>
      <c r="Y216" t="s">
        <v>174</v>
      </c>
      <c r="Z216" t="s">
        <v>175</v>
      </c>
      <c r="AA216" t="s">
        <v>176</v>
      </c>
      <c r="AB216" s="81" t="s">
        <v>185</v>
      </c>
    </row>
    <row r="217" spans="1:28" x14ac:dyDescent="0.25">
      <c r="A217" s="81" t="str">
        <f>samples!$B$25</f>
        <v>BU2024/02-Princess_Elisabeth_Energy_Island-PEI_NE08-VV-VV2</v>
      </c>
      <c r="B217"/>
      <c r="G217" s="116" t="s">
        <v>280</v>
      </c>
      <c r="H217">
        <v>104906</v>
      </c>
      <c r="J217" t="s">
        <v>171</v>
      </c>
      <c r="K217" t="s">
        <v>281</v>
      </c>
      <c r="L217" t="s">
        <v>282</v>
      </c>
      <c r="N217" t="s">
        <v>283</v>
      </c>
      <c r="O217" t="s">
        <v>284</v>
      </c>
      <c r="Q217" t="s">
        <v>285</v>
      </c>
      <c r="U217" t="s">
        <v>172</v>
      </c>
      <c r="V217" t="s">
        <v>173</v>
      </c>
      <c r="W217" s="81" t="s">
        <v>184</v>
      </c>
      <c r="X217">
        <v>10</v>
      </c>
      <c r="Y217" t="s">
        <v>174</v>
      </c>
      <c r="Z217" t="s">
        <v>175</v>
      </c>
      <c r="AA217" t="s">
        <v>176</v>
      </c>
      <c r="AB217" s="81" t="s">
        <v>185</v>
      </c>
    </row>
    <row r="218" spans="1:28" x14ac:dyDescent="0.25">
      <c r="A218" s="81" t="str">
        <f>samples!$B$25</f>
        <v>BU2024/02-Princess_Elisabeth_Energy_Island-PEI_NE08-VV-VV2</v>
      </c>
      <c r="B218"/>
      <c r="G218" s="116" t="s">
        <v>193</v>
      </c>
      <c r="H218">
        <v>130357</v>
      </c>
      <c r="J218" t="s">
        <v>171</v>
      </c>
      <c r="K218" t="s">
        <v>187</v>
      </c>
      <c r="L218" t="s">
        <v>188</v>
      </c>
      <c r="M218" t="s">
        <v>194</v>
      </c>
      <c r="N218" t="s">
        <v>195</v>
      </c>
      <c r="O218" t="s">
        <v>196</v>
      </c>
      <c r="Q218" t="s">
        <v>197</v>
      </c>
      <c r="U218" t="s">
        <v>172</v>
      </c>
      <c r="V218" t="s">
        <v>173</v>
      </c>
      <c r="W218" s="81" t="s">
        <v>184</v>
      </c>
      <c r="X218">
        <v>110</v>
      </c>
      <c r="Y218" t="s">
        <v>174</v>
      </c>
      <c r="Z218" t="s">
        <v>175</v>
      </c>
      <c r="AA218" t="s">
        <v>176</v>
      </c>
      <c r="AB218" s="81" t="s">
        <v>185</v>
      </c>
    </row>
    <row r="219" spans="1:28" x14ac:dyDescent="0.25">
      <c r="A219" s="81" t="str">
        <f>samples!$B$25</f>
        <v>BU2024/02-Princess_Elisabeth_Energy_Island-PEI_NE08-VV-VV2</v>
      </c>
      <c r="B219"/>
      <c r="G219" s="116" t="s">
        <v>186</v>
      </c>
      <c r="H219">
        <v>131187</v>
      </c>
      <c r="J219" t="s">
        <v>171</v>
      </c>
      <c r="K219" t="s">
        <v>187</v>
      </c>
      <c r="L219" t="s">
        <v>188</v>
      </c>
      <c r="M219" t="s">
        <v>189</v>
      </c>
      <c r="N219" t="s">
        <v>190</v>
      </c>
      <c r="O219" t="s">
        <v>191</v>
      </c>
      <c r="Q219" t="s">
        <v>192</v>
      </c>
      <c r="U219" t="s">
        <v>172</v>
      </c>
      <c r="V219" t="s">
        <v>173</v>
      </c>
      <c r="W219" s="81" t="s">
        <v>184</v>
      </c>
      <c r="X219">
        <v>20</v>
      </c>
      <c r="Y219" t="s">
        <v>174</v>
      </c>
      <c r="Z219" t="s">
        <v>175</v>
      </c>
      <c r="AA219" t="s">
        <v>176</v>
      </c>
      <c r="AB219" s="81" t="s">
        <v>185</v>
      </c>
    </row>
    <row r="220" spans="1:28" x14ac:dyDescent="0.25">
      <c r="A220" s="81" t="str">
        <f>samples!$B$25</f>
        <v>BU2024/02-Princess_Elisabeth_Energy_Island-PEI_NE08-VV-VV2</v>
      </c>
      <c r="B220"/>
      <c r="G220" s="116" t="s">
        <v>311</v>
      </c>
      <c r="H220">
        <v>123574</v>
      </c>
      <c r="J220" t="s">
        <v>171</v>
      </c>
      <c r="K220" t="s">
        <v>199</v>
      </c>
      <c r="L220" t="s">
        <v>200</v>
      </c>
      <c r="M220" t="s">
        <v>201</v>
      </c>
      <c r="N220" t="s">
        <v>202</v>
      </c>
      <c r="O220" t="s">
        <v>203</v>
      </c>
      <c r="U220" t="s">
        <v>172</v>
      </c>
      <c r="V220" t="s">
        <v>173</v>
      </c>
      <c r="W220" s="81" t="s">
        <v>184</v>
      </c>
      <c r="X220">
        <v>20</v>
      </c>
      <c r="Y220" t="s">
        <v>174</v>
      </c>
      <c r="Z220" t="s">
        <v>175</v>
      </c>
      <c r="AA220" t="s">
        <v>176</v>
      </c>
      <c r="AB220" s="81" t="s">
        <v>185</v>
      </c>
    </row>
    <row r="221" spans="1:28" x14ac:dyDescent="0.25">
      <c r="A221" s="81" t="str">
        <f>samples!$B$25</f>
        <v>BU2024/02-Princess_Elisabeth_Energy_Island-PEI_NE08-VV-VV2</v>
      </c>
      <c r="B221"/>
      <c r="G221" s="116" t="s">
        <v>177</v>
      </c>
      <c r="H221">
        <v>120020</v>
      </c>
      <c r="J221" t="s">
        <v>171</v>
      </c>
      <c r="K221" t="s">
        <v>178</v>
      </c>
      <c r="L221" t="s">
        <v>179</v>
      </c>
      <c r="M221" t="s">
        <v>180</v>
      </c>
      <c r="N221" t="s">
        <v>181</v>
      </c>
      <c r="O221" t="s">
        <v>182</v>
      </c>
      <c r="Q221" t="s">
        <v>183</v>
      </c>
      <c r="U221" t="s">
        <v>172</v>
      </c>
      <c r="V221" t="s">
        <v>173</v>
      </c>
      <c r="W221" s="81" t="s">
        <v>184</v>
      </c>
      <c r="X221">
        <v>40</v>
      </c>
      <c r="Y221" t="s">
        <v>174</v>
      </c>
      <c r="Z221" t="s">
        <v>175</v>
      </c>
      <c r="AA221" t="s">
        <v>176</v>
      </c>
      <c r="AB221" s="81" t="s">
        <v>185</v>
      </c>
    </row>
    <row r="222" spans="1:28" x14ac:dyDescent="0.25">
      <c r="A222" s="81" t="str">
        <f>samples!$B$28</f>
        <v>BU2024/02-Princess_Elisabeth_Energy_Island-PEI_NE09-VV-VV2</v>
      </c>
      <c r="B222"/>
      <c r="G222" s="116" t="s">
        <v>231</v>
      </c>
      <c r="H222">
        <v>124392</v>
      </c>
      <c r="J222" t="s">
        <v>171</v>
      </c>
      <c r="K222" t="s">
        <v>199</v>
      </c>
      <c r="L222" t="s">
        <v>232</v>
      </c>
      <c r="M222" t="s">
        <v>233</v>
      </c>
      <c r="N222" t="s">
        <v>234</v>
      </c>
      <c r="O222" t="s">
        <v>235</v>
      </c>
      <c r="Q222" t="s">
        <v>236</v>
      </c>
      <c r="U222" t="s">
        <v>172</v>
      </c>
      <c r="V222" t="s">
        <v>173</v>
      </c>
      <c r="W222" s="81" t="s">
        <v>184</v>
      </c>
      <c r="X222">
        <v>10</v>
      </c>
      <c r="Y222" t="s">
        <v>174</v>
      </c>
      <c r="Z222" t="s">
        <v>175</v>
      </c>
      <c r="AA222" t="s">
        <v>176</v>
      </c>
      <c r="AB222" s="81" t="s">
        <v>185</v>
      </c>
    </row>
    <row r="223" spans="1:28" x14ac:dyDescent="0.25">
      <c r="A223" s="81" t="str">
        <f>samples!$B$28</f>
        <v>BU2024/02-Princess_Elisabeth_Energy_Island-PEI_NE09-VV-VV2</v>
      </c>
      <c r="B223"/>
      <c r="G223" s="116" t="s">
        <v>219</v>
      </c>
      <c r="H223">
        <v>128551</v>
      </c>
      <c r="J223" t="s">
        <v>171</v>
      </c>
      <c r="K223" t="s">
        <v>220</v>
      </c>
      <c r="N223" t="s">
        <v>221</v>
      </c>
      <c r="O223" t="s">
        <v>222</v>
      </c>
      <c r="Q223" t="s">
        <v>223</v>
      </c>
      <c r="U223" t="s">
        <v>172</v>
      </c>
      <c r="V223" t="s">
        <v>173</v>
      </c>
      <c r="W223" s="81" t="s">
        <v>184</v>
      </c>
      <c r="X223">
        <v>200</v>
      </c>
      <c r="Y223" t="s">
        <v>174</v>
      </c>
      <c r="Z223" t="s">
        <v>175</v>
      </c>
      <c r="AA223" t="s">
        <v>176</v>
      </c>
      <c r="AB223" s="81" t="s">
        <v>185</v>
      </c>
    </row>
    <row r="224" spans="1:28" x14ac:dyDescent="0.25">
      <c r="A224" s="81" t="str">
        <f>samples!$B$28</f>
        <v>BU2024/02-Princess_Elisabeth_Energy_Island-PEI_NE09-VV-VV2</v>
      </c>
      <c r="B224"/>
      <c r="G224" s="116" t="s">
        <v>193</v>
      </c>
      <c r="H224">
        <v>130357</v>
      </c>
      <c r="J224" t="s">
        <v>171</v>
      </c>
      <c r="K224" t="s">
        <v>187</v>
      </c>
      <c r="L224" t="s">
        <v>188</v>
      </c>
      <c r="M224" t="s">
        <v>194</v>
      </c>
      <c r="N224" t="s">
        <v>195</v>
      </c>
      <c r="O224" t="s">
        <v>196</v>
      </c>
      <c r="Q224" t="s">
        <v>197</v>
      </c>
      <c r="U224" t="s">
        <v>172</v>
      </c>
      <c r="V224" t="s">
        <v>173</v>
      </c>
      <c r="W224" s="81" t="s">
        <v>184</v>
      </c>
      <c r="X224">
        <v>60</v>
      </c>
      <c r="Y224" t="s">
        <v>174</v>
      </c>
      <c r="Z224" t="s">
        <v>175</v>
      </c>
      <c r="AA224" t="s">
        <v>176</v>
      </c>
      <c r="AB224" s="81" t="s">
        <v>185</v>
      </c>
    </row>
    <row r="225" spans="1:28" x14ac:dyDescent="0.25">
      <c r="A225" s="81" t="str">
        <f>samples!$B$28</f>
        <v>BU2024/02-Princess_Elisabeth_Energy_Island-PEI_NE09-VV-VV2</v>
      </c>
      <c r="B225"/>
      <c r="G225" s="116" t="s">
        <v>186</v>
      </c>
      <c r="H225">
        <v>131187</v>
      </c>
      <c r="J225" t="s">
        <v>171</v>
      </c>
      <c r="K225" t="s">
        <v>187</v>
      </c>
      <c r="L225" t="s">
        <v>188</v>
      </c>
      <c r="M225" t="s">
        <v>189</v>
      </c>
      <c r="N225" t="s">
        <v>190</v>
      </c>
      <c r="O225" t="s">
        <v>191</v>
      </c>
      <c r="Q225" t="s">
        <v>192</v>
      </c>
      <c r="U225" t="s">
        <v>172</v>
      </c>
      <c r="V225" t="s">
        <v>173</v>
      </c>
      <c r="W225" s="81" t="s">
        <v>184</v>
      </c>
      <c r="X225">
        <v>10</v>
      </c>
      <c r="Y225" t="s">
        <v>174</v>
      </c>
      <c r="Z225" t="s">
        <v>175</v>
      </c>
      <c r="AA225" t="s">
        <v>176</v>
      </c>
      <c r="AB225" s="81" t="s">
        <v>185</v>
      </c>
    </row>
    <row r="226" spans="1:28" x14ac:dyDescent="0.25">
      <c r="A226" s="81" t="str">
        <f>samples!$B$28</f>
        <v>BU2024/02-Princess_Elisabeth_Energy_Island-PEI_NE09-VV-VV2</v>
      </c>
      <c r="B226"/>
      <c r="G226" s="116" t="s">
        <v>177</v>
      </c>
      <c r="H226">
        <v>120020</v>
      </c>
      <c r="J226" t="s">
        <v>171</v>
      </c>
      <c r="K226" t="s">
        <v>178</v>
      </c>
      <c r="L226" t="s">
        <v>179</v>
      </c>
      <c r="M226" t="s">
        <v>180</v>
      </c>
      <c r="N226" t="s">
        <v>181</v>
      </c>
      <c r="O226" t="s">
        <v>182</v>
      </c>
      <c r="Q226" t="s">
        <v>183</v>
      </c>
      <c r="U226" t="s">
        <v>172</v>
      </c>
      <c r="V226" t="s">
        <v>173</v>
      </c>
      <c r="W226" s="81" t="s">
        <v>184</v>
      </c>
      <c r="X226">
        <v>80</v>
      </c>
      <c r="Y226" t="s">
        <v>174</v>
      </c>
      <c r="Z226" t="s">
        <v>175</v>
      </c>
      <c r="AA226" t="s">
        <v>176</v>
      </c>
      <c r="AB226" s="81" t="s">
        <v>185</v>
      </c>
    </row>
    <row r="227" spans="1:28" x14ac:dyDescent="0.25">
      <c r="A227" s="81" t="str">
        <f>samples!$B$28</f>
        <v>BU2024/02-Princess_Elisabeth_Energy_Island-PEI_NE09-VV-VV2</v>
      </c>
      <c r="B227"/>
      <c r="G227" s="116" t="s">
        <v>241</v>
      </c>
      <c r="H227">
        <v>103058</v>
      </c>
      <c r="J227" t="s">
        <v>171</v>
      </c>
      <c r="K227" t="s">
        <v>178</v>
      </c>
      <c r="L227" t="s">
        <v>179</v>
      </c>
      <c r="M227" t="s">
        <v>206</v>
      </c>
      <c r="N227" t="s">
        <v>242</v>
      </c>
      <c r="O227" t="s">
        <v>243</v>
      </c>
      <c r="Q227" t="s">
        <v>244</v>
      </c>
      <c r="U227" t="s">
        <v>172</v>
      </c>
      <c r="V227" t="s">
        <v>173</v>
      </c>
      <c r="W227" s="81" t="s">
        <v>184</v>
      </c>
      <c r="X227">
        <v>30</v>
      </c>
      <c r="Y227" t="s">
        <v>174</v>
      </c>
      <c r="Z227" t="s">
        <v>175</v>
      </c>
      <c r="AA227" t="s">
        <v>176</v>
      </c>
      <c r="AB227" s="81" t="s">
        <v>185</v>
      </c>
    </row>
    <row r="228" spans="1:28" x14ac:dyDescent="0.25">
      <c r="A228" s="81" t="str">
        <f>samples!$B$31</f>
        <v>BU2024/02-Princess_Elisabeth_Energy_Island-PEI_NE10-VV-VV2</v>
      </c>
      <c r="B228"/>
      <c r="G228" s="116" t="s">
        <v>231</v>
      </c>
      <c r="H228">
        <v>124392</v>
      </c>
      <c r="J228" t="s">
        <v>171</v>
      </c>
      <c r="K228" t="s">
        <v>199</v>
      </c>
      <c r="L228" t="s">
        <v>232</v>
      </c>
      <c r="M228" t="s">
        <v>233</v>
      </c>
      <c r="N228" t="s">
        <v>234</v>
      </c>
      <c r="O228" t="s">
        <v>235</v>
      </c>
      <c r="Q228" t="s">
        <v>236</v>
      </c>
      <c r="U228" t="s">
        <v>172</v>
      </c>
      <c r="V228" t="s">
        <v>173</v>
      </c>
      <c r="W228" s="81" t="s">
        <v>184</v>
      </c>
      <c r="X228">
        <v>10</v>
      </c>
      <c r="Y228" t="s">
        <v>174</v>
      </c>
      <c r="Z228" t="s">
        <v>175</v>
      </c>
      <c r="AA228" t="s">
        <v>176</v>
      </c>
      <c r="AB228" s="81" t="s">
        <v>185</v>
      </c>
    </row>
    <row r="229" spans="1:28" x14ac:dyDescent="0.25">
      <c r="A229" s="81" t="str">
        <f>samples!$B$31</f>
        <v>BU2024/02-Princess_Elisabeth_Energy_Island-PEI_NE10-VV-VV2</v>
      </c>
      <c r="B229"/>
      <c r="G229" s="116" t="s">
        <v>177</v>
      </c>
      <c r="H229">
        <v>120020</v>
      </c>
      <c r="J229" t="s">
        <v>171</v>
      </c>
      <c r="K229" t="s">
        <v>178</v>
      </c>
      <c r="L229" t="s">
        <v>179</v>
      </c>
      <c r="M229" t="s">
        <v>180</v>
      </c>
      <c r="N229" t="s">
        <v>181</v>
      </c>
      <c r="O229" t="s">
        <v>182</v>
      </c>
      <c r="Q229" t="s">
        <v>183</v>
      </c>
      <c r="U229" t="s">
        <v>172</v>
      </c>
      <c r="V229" t="s">
        <v>173</v>
      </c>
      <c r="W229" s="81" t="s">
        <v>184</v>
      </c>
      <c r="X229">
        <v>30</v>
      </c>
      <c r="Y229" t="s">
        <v>174</v>
      </c>
      <c r="Z229" t="s">
        <v>175</v>
      </c>
      <c r="AA229" t="s">
        <v>176</v>
      </c>
      <c r="AB229" s="81" t="s">
        <v>185</v>
      </c>
    </row>
    <row r="230" spans="1:28" x14ac:dyDescent="0.25">
      <c r="A230" s="81" t="str">
        <f>samples!$B$31</f>
        <v>BU2024/02-Princess_Elisabeth_Energy_Island-PEI_NE10-VV-VV2</v>
      </c>
      <c r="B230"/>
      <c r="G230" s="116" t="s">
        <v>193</v>
      </c>
      <c r="H230">
        <v>130357</v>
      </c>
      <c r="J230" t="s">
        <v>171</v>
      </c>
      <c r="K230" t="s">
        <v>187</v>
      </c>
      <c r="L230" t="s">
        <v>188</v>
      </c>
      <c r="M230" t="s">
        <v>194</v>
      </c>
      <c r="N230" t="s">
        <v>195</v>
      </c>
      <c r="O230" t="s">
        <v>196</v>
      </c>
      <c r="Q230" t="s">
        <v>197</v>
      </c>
      <c r="U230" t="s">
        <v>172</v>
      </c>
      <c r="V230" t="s">
        <v>173</v>
      </c>
      <c r="W230" s="81" t="s">
        <v>184</v>
      </c>
      <c r="X230">
        <v>20</v>
      </c>
      <c r="Y230" t="s">
        <v>174</v>
      </c>
      <c r="Z230" t="s">
        <v>175</v>
      </c>
      <c r="AA230" t="s">
        <v>176</v>
      </c>
      <c r="AB230" s="81" t="s">
        <v>185</v>
      </c>
    </row>
    <row r="231" spans="1:28" x14ac:dyDescent="0.25">
      <c r="A231" s="81" t="str">
        <f>samples!$B$52</f>
        <v>BU2024/02-Princess_Elisabeth_Energy_Island-PEI_SE01-VV-VV2</v>
      </c>
      <c r="B231"/>
      <c r="G231" s="116" t="s">
        <v>170</v>
      </c>
      <c r="H231">
        <v>152391</v>
      </c>
      <c r="J231" t="s">
        <v>171</v>
      </c>
      <c r="K231" t="s">
        <v>170</v>
      </c>
      <c r="U231" t="s">
        <v>172</v>
      </c>
      <c r="V231" t="s">
        <v>173</v>
      </c>
      <c r="W231" s="81" t="s">
        <v>184</v>
      </c>
      <c r="X231">
        <v>10</v>
      </c>
      <c r="Y231" t="s">
        <v>174</v>
      </c>
      <c r="Z231" t="s">
        <v>175</v>
      </c>
      <c r="AA231" t="s">
        <v>176</v>
      </c>
      <c r="AB231" s="81" t="s">
        <v>185</v>
      </c>
    </row>
    <row r="232" spans="1:28" x14ac:dyDescent="0.25">
      <c r="A232" s="81" t="str">
        <f>samples!$B$52</f>
        <v>BU2024/02-Princess_Elisabeth_Energy_Island-PEI_SE01-VV-VV2</v>
      </c>
      <c r="B232"/>
      <c r="G232" s="116" t="s">
        <v>302</v>
      </c>
      <c r="H232">
        <v>130123</v>
      </c>
      <c r="J232" t="s">
        <v>171</v>
      </c>
      <c r="K232" t="s">
        <v>187</v>
      </c>
      <c r="L232" t="s">
        <v>188</v>
      </c>
      <c r="M232" t="s">
        <v>194</v>
      </c>
      <c r="N232" t="s">
        <v>303</v>
      </c>
      <c r="O232" t="s">
        <v>304</v>
      </c>
      <c r="Q232" t="s">
        <v>305</v>
      </c>
      <c r="U232" t="s">
        <v>172</v>
      </c>
      <c r="V232" t="s">
        <v>173</v>
      </c>
      <c r="W232" s="81" t="s">
        <v>184</v>
      </c>
      <c r="X232">
        <v>10</v>
      </c>
      <c r="Y232" t="s">
        <v>174</v>
      </c>
      <c r="Z232" t="s">
        <v>175</v>
      </c>
      <c r="AA232" t="s">
        <v>176</v>
      </c>
      <c r="AB232" s="81" t="s">
        <v>185</v>
      </c>
    </row>
    <row r="233" spans="1:28" x14ac:dyDescent="0.25">
      <c r="A233" s="81" t="str">
        <f>samples!$B$52</f>
        <v>BU2024/02-Princess_Elisabeth_Energy_Island-PEI_SE01-VV-VV2</v>
      </c>
      <c r="B233"/>
      <c r="G233" s="116" t="s">
        <v>193</v>
      </c>
      <c r="H233">
        <v>130357</v>
      </c>
      <c r="J233" t="s">
        <v>171</v>
      </c>
      <c r="K233" t="s">
        <v>187</v>
      </c>
      <c r="L233" t="s">
        <v>188</v>
      </c>
      <c r="M233" t="s">
        <v>194</v>
      </c>
      <c r="N233" t="s">
        <v>195</v>
      </c>
      <c r="O233" t="s">
        <v>196</v>
      </c>
      <c r="Q233" t="s">
        <v>197</v>
      </c>
      <c r="U233" t="s">
        <v>172</v>
      </c>
      <c r="V233" t="s">
        <v>173</v>
      </c>
      <c r="W233" s="81" t="s">
        <v>184</v>
      </c>
      <c r="X233">
        <v>10</v>
      </c>
      <c r="Y233" t="s">
        <v>174</v>
      </c>
      <c r="Z233" t="s">
        <v>175</v>
      </c>
      <c r="AA233" t="s">
        <v>176</v>
      </c>
      <c r="AB233" s="81" t="s">
        <v>185</v>
      </c>
    </row>
    <row r="234" spans="1:28" x14ac:dyDescent="0.25">
      <c r="A234" s="81" t="str">
        <f>samples!$B$52</f>
        <v>BU2024/02-Princess_Elisabeth_Energy_Island-PEI_SE01-VV-VV2</v>
      </c>
      <c r="B234"/>
      <c r="G234" s="116" t="s">
        <v>177</v>
      </c>
      <c r="H234">
        <v>120020</v>
      </c>
      <c r="J234" t="s">
        <v>171</v>
      </c>
      <c r="K234" t="s">
        <v>178</v>
      </c>
      <c r="L234" t="s">
        <v>179</v>
      </c>
      <c r="M234" t="s">
        <v>180</v>
      </c>
      <c r="N234" t="s">
        <v>181</v>
      </c>
      <c r="O234" t="s">
        <v>182</v>
      </c>
      <c r="Q234" t="s">
        <v>183</v>
      </c>
      <c r="U234" t="s">
        <v>172</v>
      </c>
      <c r="V234" t="s">
        <v>173</v>
      </c>
      <c r="W234" s="81" t="s">
        <v>184</v>
      </c>
      <c r="X234">
        <v>30</v>
      </c>
      <c r="Y234" t="s">
        <v>174</v>
      </c>
      <c r="Z234" t="s">
        <v>175</v>
      </c>
      <c r="AA234" t="s">
        <v>176</v>
      </c>
      <c r="AB234" s="81" t="s">
        <v>185</v>
      </c>
    </row>
    <row r="235" spans="1:28" x14ac:dyDescent="0.25">
      <c r="A235" s="81" t="str">
        <f>samples!$B$52</f>
        <v>BU2024/02-Princess_Elisabeth_Energy_Island-PEI_SE01-VV-VV2</v>
      </c>
      <c r="B235"/>
      <c r="G235" s="116" t="s">
        <v>315</v>
      </c>
      <c r="H235">
        <v>107281</v>
      </c>
      <c r="J235" t="s">
        <v>171</v>
      </c>
      <c r="K235" t="s">
        <v>178</v>
      </c>
      <c r="L235" t="s">
        <v>179</v>
      </c>
      <c r="M235" t="s">
        <v>215</v>
      </c>
      <c r="N235" t="s">
        <v>316</v>
      </c>
      <c r="O235" t="s">
        <v>317</v>
      </c>
      <c r="Q235" t="s">
        <v>318</v>
      </c>
      <c r="U235" t="s">
        <v>172</v>
      </c>
      <c r="V235" t="s">
        <v>173</v>
      </c>
      <c r="W235" s="81" t="s">
        <v>184</v>
      </c>
      <c r="X235">
        <v>10</v>
      </c>
      <c r="Y235" t="s">
        <v>174</v>
      </c>
      <c r="Z235" t="s">
        <v>175</v>
      </c>
      <c r="AA235" t="s">
        <v>176</v>
      </c>
      <c r="AB235" s="81" t="s">
        <v>185</v>
      </c>
    </row>
    <row r="236" spans="1:28" x14ac:dyDescent="0.25">
      <c r="A236" s="81" t="str">
        <f>samples!$B$52</f>
        <v>BU2024/02-Princess_Elisabeth_Energy_Island-PEI_SE01-VV-VV2</v>
      </c>
      <c r="B236"/>
      <c r="G236" s="116" t="s">
        <v>227</v>
      </c>
      <c r="H236">
        <v>130491</v>
      </c>
      <c r="J236" t="s">
        <v>171</v>
      </c>
      <c r="K236" t="s">
        <v>187</v>
      </c>
      <c r="L236" t="s">
        <v>188</v>
      </c>
      <c r="N236" t="s">
        <v>228</v>
      </c>
      <c r="O236" t="s">
        <v>229</v>
      </c>
      <c r="Q236" t="s">
        <v>230</v>
      </c>
      <c r="U236" t="s">
        <v>172</v>
      </c>
      <c r="V236" t="s">
        <v>173</v>
      </c>
      <c r="W236" s="81" t="s">
        <v>184</v>
      </c>
      <c r="X236">
        <v>10</v>
      </c>
      <c r="Y236" t="s">
        <v>174</v>
      </c>
      <c r="Z236" t="s">
        <v>175</v>
      </c>
      <c r="AA236" t="s">
        <v>176</v>
      </c>
      <c r="AB236" s="81" t="s">
        <v>185</v>
      </c>
    </row>
    <row r="237" spans="1:28" x14ac:dyDescent="0.25">
      <c r="A237" s="81" t="str">
        <f>samples!$B$55</f>
        <v>BU2024/02-Princess_Elisabeth_Energy_Island-PEI_SE02-VV-VV2</v>
      </c>
      <c r="B237"/>
      <c r="G237" s="116" t="s">
        <v>205</v>
      </c>
      <c r="H237">
        <v>103226</v>
      </c>
      <c r="J237" t="s">
        <v>171</v>
      </c>
      <c r="K237" t="s">
        <v>178</v>
      </c>
      <c r="L237" t="s">
        <v>179</v>
      </c>
      <c r="M237" t="s">
        <v>206</v>
      </c>
      <c r="N237" t="s">
        <v>207</v>
      </c>
      <c r="O237" t="s">
        <v>208</v>
      </c>
      <c r="Q237" t="s">
        <v>209</v>
      </c>
      <c r="U237" t="s">
        <v>172</v>
      </c>
      <c r="V237" t="s">
        <v>173</v>
      </c>
      <c r="W237" s="81" t="s">
        <v>184</v>
      </c>
      <c r="X237">
        <v>40</v>
      </c>
      <c r="Y237" t="s">
        <v>174</v>
      </c>
      <c r="Z237" t="s">
        <v>175</v>
      </c>
      <c r="AA237" t="s">
        <v>176</v>
      </c>
      <c r="AB237" s="81" t="s">
        <v>185</v>
      </c>
    </row>
    <row r="238" spans="1:28" x14ac:dyDescent="0.25">
      <c r="A238" s="81" t="str">
        <f>samples!$B$55</f>
        <v>BU2024/02-Princess_Elisabeth_Energy_Island-PEI_SE02-VV-VV2</v>
      </c>
      <c r="B238"/>
      <c r="G238" s="116" t="s">
        <v>193</v>
      </c>
      <c r="H238">
        <v>130357</v>
      </c>
      <c r="J238" t="s">
        <v>171</v>
      </c>
      <c r="K238" t="s">
        <v>187</v>
      </c>
      <c r="L238" t="s">
        <v>188</v>
      </c>
      <c r="M238" t="s">
        <v>194</v>
      </c>
      <c r="N238" t="s">
        <v>195</v>
      </c>
      <c r="O238" t="s">
        <v>196</v>
      </c>
      <c r="Q238" t="s">
        <v>197</v>
      </c>
      <c r="U238" t="s">
        <v>172</v>
      </c>
      <c r="V238" t="s">
        <v>173</v>
      </c>
      <c r="W238" s="81" t="s">
        <v>184</v>
      </c>
      <c r="X238">
        <v>20</v>
      </c>
      <c r="Y238" t="s">
        <v>174</v>
      </c>
      <c r="Z238" t="s">
        <v>175</v>
      </c>
      <c r="AA238" t="s">
        <v>176</v>
      </c>
      <c r="AB238" s="81" t="s">
        <v>185</v>
      </c>
    </row>
    <row r="239" spans="1:28" x14ac:dyDescent="0.25">
      <c r="A239" s="81" t="str">
        <f>samples!$B$55</f>
        <v>BU2024/02-Princess_Elisabeth_Energy_Island-PEI_SE02-VV-VV2</v>
      </c>
      <c r="B239"/>
      <c r="G239" s="116" t="s">
        <v>177</v>
      </c>
      <c r="H239">
        <v>120020</v>
      </c>
      <c r="J239" t="s">
        <v>171</v>
      </c>
      <c r="K239" t="s">
        <v>178</v>
      </c>
      <c r="L239" t="s">
        <v>179</v>
      </c>
      <c r="M239" t="s">
        <v>180</v>
      </c>
      <c r="N239" t="s">
        <v>181</v>
      </c>
      <c r="O239" t="s">
        <v>182</v>
      </c>
      <c r="Q239" t="s">
        <v>183</v>
      </c>
      <c r="U239" t="s">
        <v>172</v>
      </c>
      <c r="V239" t="s">
        <v>173</v>
      </c>
      <c r="W239" s="81" t="s">
        <v>184</v>
      </c>
      <c r="X239">
        <v>30</v>
      </c>
      <c r="Y239" t="s">
        <v>174</v>
      </c>
      <c r="Z239" t="s">
        <v>175</v>
      </c>
      <c r="AA239" t="s">
        <v>176</v>
      </c>
      <c r="AB239" s="81" t="s">
        <v>185</v>
      </c>
    </row>
    <row r="240" spans="1:28" x14ac:dyDescent="0.25">
      <c r="A240" s="81" t="str">
        <f>samples!$B$55</f>
        <v>BU2024/02-Princess_Elisabeth_Energy_Island-PEI_SE02-VV-VV2</v>
      </c>
      <c r="B240"/>
      <c r="G240" s="116" t="s">
        <v>302</v>
      </c>
      <c r="H240">
        <v>130123</v>
      </c>
      <c r="J240" t="s">
        <v>171</v>
      </c>
      <c r="K240" t="s">
        <v>187</v>
      </c>
      <c r="L240" t="s">
        <v>188</v>
      </c>
      <c r="M240" t="s">
        <v>194</v>
      </c>
      <c r="N240" t="s">
        <v>303</v>
      </c>
      <c r="O240" t="s">
        <v>304</v>
      </c>
      <c r="Q240" t="s">
        <v>305</v>
      </c>
      <c r="U240" t="s">
        <v>172</v>
      </c>
      <c r="V240" t="s">
        <v>173</v>
      </c>
      <c r="W240" s="81" t="s">
        <v>184</v>
      </c>
      <c r="X240">
        <v>10</v>
      </c>
      <c r="Y240" t="s">
        <v>174</v>
      </c>
      <c r="Z240" t="s">
        <v>175</v>
      </c>
      <c r="AA240" t="s">
        <v>176</v>
      </c>
      <c r="AB240" s="81" t="s">
        <v>185</v>
      </c>
    </row>
    <row r="241" spans="1:28" x14ac:dyDescent="0.25">
      <c r="A241" s="81" t="str">
        <f>samples!$B$55</f>
        <v>BU2024/02-Princess_Elisabeth_Energy_Island-PEI_SE02-VV-VV2</v>
      </c>
      <c r="B241"/>
      <c r="G241" s="116" t="s">
        <v>322</v>
      </c>
      <c r="H241">
        <v>110487</v>
      </c>
      <c r="J241" t="s">
        <v>171</v>
      </c>
      <c r="K241" t="s">
        <v>178</v>
      </c>
      <c r="L241" t="s">
        <v>179</v>
      </c>
      <c r="M241" t="s">
        <v>323</v>
      </c>
      <c r="N241" t="s">
        <v>324</v>
      </c>
      <c r="O241" t="s">
        <v>325</v>
      </c>
      <c r="Q241" t="s">
        <v>326</v>
      </c>
      <c r="U241" t="s">
        <v>172</v>
      </c>
      <c r="V241" t="s">
        <v>173</v>
      </c>
      <c r="W241" s="81" t="s">
        <v>184</v>
      </c>
      <c r="X241">
        <v>10</v>
      </c>
      <c r="Y241" t="s">
        <v>174</v>
      </c>
      <c r="Z241" t="s">
        <v>175</v>
      </c>
      <c r="AA241" t="s">
        <v>176</v>
      </c>
      <c r="AB241" s="81" t="s">
        <v>185</v>
      </c>
    </row>
    <row r="242" spans="1:28" x14ac:dyDescent="0.25">
      <c r="A242" s="81" t="str">
        <f>samples!$B$58</f>
        <v>BU2024/02-Princess_Elisabeth_Energy_Island-PEI_SE03-VV-VV2</v>
      </c>
      <c r="B242"/>
      <c r="G242" s="116" t="s">
        <v>205</v>
      </c>
      <c r="H242">
        <v>103226</v>
      </c>
      <c r="J242" t="s">
        <v>171</v>
      </c>
      <c r="K242" t="s">
        <v>178</v>
      </c>
      <c r="L242" t="s">
        <v>179</v>
      </c>
      <c r="M242" t="s">
        <v>206</v>
      </c>
      <c r="N242" t="s">
        <v>207</v>
      </c>
      <c r="O242" t="s">
        <v>208</v>
      </c>
      <c r="Q242" t="s">
        <v>209</v>
      </c>
      <c r="U242" t="s">
        <v>172</v>
      </c>
      <c r="V242" t="s">
        <v>173</v>
      </c>
      <c r="W242" s="81" t="s">
        <v>184</v>
      </c>
      <c r="X242">
        <v>130</v>
      </c>
      <c r="Y242" t="s">
        <v>174</v>
      </c>
      <c r="Z242" t="s">
        <v>175</v>
      </c>
      <c r="AA242" t="s">
        <v>176</v>
      </c>
      <c r="AB242" s="81" t="s">
        <v>185</v>
      </c>
    </row>
    <row r="243" spans="1:28" x14ac:dyDescent="0.25">
      <c r="A243" s="81" t="str">
        <f>samples!$B$58</f>
        <v>BU2024/02-Princess_Elisabeth_Energy_Island-PEI_SE03-VV-VV2</v>
      </c>
      <c r="B243"/>
      <c r="G243" s="116" t="s">
        <v>205</v>
      </c>
      <c r="H243">
        <v>103226</v>
      </c>
      <c r="J243" t="s">
        <v>171</v>
      </c>
      <c r="K243" t="s">
        <v>178</v>
      </c>
      <c r="L243" t="s">
        <v>179</v>
      </c>
      <c r="M243" t="s">
        <v>206</v>
      </c>
      <c r="N243" t="s">
        <v>207</v>
      </c>
      <c r="O243" t="s">
        <v>208</v>
      </c>
      <c r="Q243" t="s">
        <v>209</v>
      </c>
      <c r="U243" t="s">
        <v>172</v>
      </c>
      <c r="V243" t="s">
        <v>173</v>
      </c>
      <c r="W243" s="81" t="s">
        <v>184</v>
      </c>
      <c r="X243">
        <v>20</v>
      </c>
      <c r="Y243" t="s">
        <v>174</v>
      </c>
      <c r="Z243" t="s">
        <v>175</v>
      </c>
      <c r="AA243" t="s">
        <v>176</v>
      </c>
      <c r="AB243" s="81" t="s">
        <v>185</v>
      </c>
    </row>
    <row r="244" spans="1:28" x14ac:dyDescent="0.25">
      <c r="A244" s="81" t="str">
        <f>samples!$B$58</f>
        <v>BU2024/02-Princess_Elisabeth_Energy_Island-PEI_SE03-VV-VV2</v>
      </c>
      <c r="B244"/>
      <c r="G244" s="116" t="s">
        <v>193</v>
      </c>
      <c r="H244">
        <v>130357</v>
      </c>
      <c r="J244" t="s">
        <v>171</v>
      </c>
      <c r="K244" t="s">
        <v>187</v>
      </c>
      <c r="L244" t="s">
        <v>188</v>
      </c>
      <c r="M244" t="s">
        <v>194</v>
      </c>
      <c r="N244" t="s">
        <v>195</v>
      </c>
      <c r="O244" t="s">
        <v>196</v>
      </c>
      <c r="Q244" t="s">
        <v>197</v>
      </c>
      <c r="U244" t="s">
        <v>172</v>
      </c>
      <c r="V244" t="s">
        <v>173</v>
      </c>
      <c r="W244" s="81" t="s">
        <v>184</v>
      </c>
      <c r="X244">
        <v>60</v>
      </c>
      <c r="Y244" t="s">
        <v>174</v>
      </c>
      <c r="Z244" t="s">
        <v>175</v>
      </c>
      <c r="AA244" t="s">
        <v>176</v>
      </c>
      <c r="AB244" s="81" t="s">
        <v>185</v>
      </c>
    </row>
    <row r="245" spans="1:28" x14ac:dyDescent="0.25">
      <c r="A245" s="81" t="str">
        <f>samples!$B$58</f>
        <v>BU2024/02-Princess_Elisabeth_Energy_Island-PEI_SE03-VV-VV2</v>
      </c>
      <c r="B245"/>
      <c r="G245" s="116" t="s">
        <v>186</v>
      </c>
      <c r="H245">
        <v>131187</v>
      </c>
      <c r="J245" t="s">
        <v>171</v>
      </c>
      <c r="K245" t="s">
        <v>187</v>
      </c>
      <c r="L245" t="s">
        <v>188</v>
      </c>
      <c r="M245" t="s">
        <v>189</v>
      </c>
      <c r="N245" t="s">
        <v>190</v>
      </c>
      <c r="O245" t="s">
        <v>191</v>
      </c>
      <c r="Q245" t="s">
        <v>192</v>
      </c>
      <c r="U245" t="s">
        <v>172</v>
      </c>
      <c r="V245" t="s">
        <v>173</v>
      </c>
      <c r="W245" s="81" t="s">
        <v>184</v>
      </c>
      <c r="X245">
        <v>10</v>
      </c>
      <c r="Y245" t="s">
        <v>174</v>
      </c>
      <c r="Z245" t="s">
        <v>175</v>
      </c>
      <c r="AA245" t="s">
        <v>176</v>
      </c>
      <c r="AB245" s="81" t="s">
        <v>185</v>
      </c>
    </row>
    <row r="246" spans="1:28" x14ac:dyDescent="0.25">
      <c r="A246" s="81" t="str">
        <f>samples!$B$58</f>
        <v>BU2024/02-Princess_Elisabeth_Energy_Island-PEI_SE03-VV-VV2</v>
      </c>
      <c r="B246"/>
      <c r="G246" s="116" t="s">
        <v>322</v>
      </c>
      <c r="H246">
        <v>110487</v>
      </c>
      <c r="J246" t="s">
        <v>171</v>
      </c>
      <c r="K246" t="s">
        <v>178</v>
      </c>
      <c r="L246" t="s">
        <v>179</v>
      </c>
      <c r="M246" t="s">
        <v>323</v>
      </c>
      <c r="N246" t="s">
        <v>324</v>
      </c>
      <c r="O246" t="s">
        <v>325</v>
      </c>
      <c r="Q246" t="s">
        <v>326</v>
      </c>
      <c r="U246" t="s">
        <v>172</v>
      </c>
      <c r="V246" t="s">
        <v>173</v>
      </c>
      <c r="W246" s="81" t="s">
        <v>184</v>
      </c>
      <c r="X246">
        <v>10</v>
      </c>
      <c r="Y246" t="s">
        <v>174</v>
      </c>
      <c r="Z246" t="s">
        <v>175</v>
      </c>
      <c r="AA246" t="s">
        <v>176</v>
      </c>
      <c r="AB246" s="81" t="s">
        <v>185</v>
      </c>
    </row>
    <row r="247" spans="1:28" x14ac:dyDescent="0.25">
      <c r="A247" s="81" t="str">
        <f>samples!$B$58</f>
        <v>BU2024/02-Princess_Elisabeth_Energy_Island-PEI_SE03-VV-VV2</v>
      </c>
      <c r="B247"/>
      <c r="G247" s="116" t="s">
        <v>231</v>
      </c>
      <c r="H247">
        <v>124392</v>
      </c>
      <c r="J247" t="s">
        <v>171</v>
      </c>
      <c r="K247" t="s">
        <v>199</v>
      </c>
      <c r="L247" t="s">
        <v>232</v>
      </c>
      <c r="M247" t="s">
        <v>233</v>
      </c>
      <c r="N247" t="s">
        <v>234</v>
      </c>
      <c r="O247" t="s">
        <v>235</v>
      </c>
      <c r="Q247" t="s">
        <v>236</v>
      </c>
      <c r="U247" t="s">
        <v>172</v>
      </c>
      <c r="V247" t="s">
        <v>173</v>
      </c>
      <c r="W247" s="81" t="s">
        <v>184</v>
      </c>
      <c r="X247">
        <v>20</v>
      </c>
      <c r="Y247" t="s">
        <v>174</v>
      </c>
      <c r="Z247" t="s">
        <v>175</v>
      </c>
      <c r="AA247" t="s">
        <v>176</v>
      </c>
      <c r="AB247" s="81" t="s">
        <v>185</v>
      </c>
    </row>
    <row r="248" spans="1:28" x14ac:dyDescent="0.25">
      <c r="A248" s="81" t="str">
        <f>samples!$B$58</f>
        <v>BU2024/02-Princess_Elisabeth_Energy_Island-PEI_SE03-VV-VV2</v>
      </c>
      <c r="B248"/>
      <c r="G248" s="116" t="s">
        <v>193</v>
      </c>
      <c r="H248">
        <v>130357</v>
      </c>
      <c r="J248" t="s">
        <v>171</v>
      </c>
      <c r="K248" t="s">
        <v>187</v>
      </c>
      <c r="L248" t="s">
        <v>188</v>
      </c>
      <c r="M248" t="s">
        <v>194</v>
      </c>
      <c r="N248" t="s">
        <v>195</v>
      </c>
      <c r="O248" t="s">
        <v>196</v>
      </c>
      <c r="Q248" t="s">
        <v>197</v>
      </c>
      <c r="U248" t="s">
        <v>172</v>
      </c>
      <c r="V248" t="s">
        <v>173</v>
      </c>
      <c r="W248" s="81" t="s">
        <v>184</v>
      </c>
      <c r="X248">
        <v>10</v>
      </c>
      <c r="Y248" t="s">
        <v>174</v>
      </c>
      <c r="Z248" t="s">
        <v>175</v>
      </c>
      <c r="AA248" t="s">
        <v>176</v>
      </c>
      <c r="AB248" s="81" t="s">
        <v>185</v>
      </c>
    </row>
    <row r="249" spans="1:28" x14ac:dyDescent="0.25">
      <c r="A249" s="81" t="str">
        <f>samples!$B$58</f>
        <v>BU2024/02-Princess_Elisabeth_Energy_Island-PEI_SE03-VV-VV2</v>
      </c>
      <c r="B249"/>
      <c r="G249" s="116" t="s">
        <v>210</v>
      </c>
      <c r="H249">
        <v>863304</v>
      </c>
      <c r="J249" t="s">
        <v>171</v>
      </c>
      <c r="K249" t="s">
        <v>187</v>
      </c>
      <c r="L249" t="s">
        <v>188</v>
      </c>
      <c r="M249" t="s">
        <v>194</v>
      </c>
      <c r="N249" t="s">
        <v>211</v>
      </c>
      <c r="O249" t="s">
        <v>212</v>
      </c>
      <c r="Q249" t="s">
        <v>213</v>
      </c>
      <c r="U249" t="s">
        <v>172</v>
      </c>
      <c r="V249" t="s">
        <v>173</v>
      </c>
      <c r="W249" s="81" t="s">
        <v>184</v>
      </c>
      <c r="X249">
        <v>10</v>
      </c>
      <c r="Y249" t="s">
        <v>174</v>
      </c>
      <c r="Z249" t="s">
        <v>175</v>
      </c>
      <c r="AA249" t="s">
        <v>176</v>
      </c>
      <c r="AB249" s="81" t="s">
        <v>185</v>
      </c>
    </row>
    <row r="250" spans="1:28" x14ac:dyDescent="0.25">
      <c r="A250" s="81" t="str">
        <f>samples!$B$61</f>
        <v>BU2024/02-Princess_Elisabeth_Energy_Island-PEI_SE04-VV-VV2</v>
      </c>
      <c r="B250"/>
      <c r="G250" s="116" t="s">
        <v>205</v>
      </c>
      <c r="H250">
        <v>103226</v>
      </c>
      <c r="J250" t="s">
        <v>171</v>
      </c>
      <c r="K250" t="s">
        <v>178</v>
      </c>
      <c r="L250" t="s">
        <v>179</v>
      </c>
      <c r="M250" t="s">
        <v>206</v>
      </c>
      <c r="N250" t="s">
        <v>207</v>
      </c>
      <c r="O250" t="s">
        <v>208</v>
      </c>
      <c r="Q250" t="s">
        <v>209</v>
      </c>
      <c r="U250" t="s">
        <v>172</v>
      </c>
      <c r="V250" t="s">
        <v>173</v>
      </c>
      <c r="W250" s="81" t="s">
        <v>184</v>
      </c>
      <c r="X250">
        <v>50</v>
      </c>
      <c r="Y250" t="s">
        <v>174</v>
      </c>
      <c r="Z250" t="s">
        <v>175</v>
      </c>
      <c r="AA250" t="s">
        <v>176</v>
      </c>
      <c r="AB250" s="81" t="s">
        <v>185</v>
      </c>
    </row>
    <row r="251" spans="1:28" x14ac:dyDescent="0.25">
      <c r="A251" s="81" t="str">
        <f>samples!$B$61</f>
        <v>BU2024/02-Princess_Elisabeth_Energy_Island-PEI_SE04-VV-VV2</v>
      </c>
      <c r="B251"/>
      <c r="G251" s="116" t="s">
        <v>186</v>
      </c>
      <c r="H251">
        <v>131187</v>
      </c>
      <c r="J251" t="s">
        <v>171</v>
      </c>
      <c r="K251" t="s">
        <v>187</v>
      </c>
      <c r="L251" t="s">
        <v>188</v>
      </c>
      <c r="M251" t="s">
        <v>189</v>
      </c>
      <c r="N251" t="s">
        <v>190</v>
      </c>
      <c r="O251" t="s">
        <v>191</v>
      </c>
      <c r="Q251" t="s">
        <v>192</v>
      </c>
      <c r="U251" t="s">
        <v>172</v>
      </c>
      <c r="V251" t="s">
        <v>173</v>
      </c>
      <c r="W251" s="81" t="s">
        <v>184</v>
      </c>
      <c r="X251">
        <v>30</v>
      </c>
      <c r="Y251" t="s">
        <v>174</v>
      </c>
      <c r="Z251" t="s">
        <v>175</v>
      </c>
      <c r="AA251" t="s">
        <v>176</v>
      </c>
      <c r="AB251" s="81" t="s">
        <v>185</v>
      </c>
    </row>
    <row r="252" spans="1:28" x14ac:dyDescent="0.25">
      <c r="A252" s="81" t="str">
        <f>samples!$B$61</f>
        <v>BU2024/02-Princess_Elisabeth_Energy_Island-PEI_SE04-VV-VV2</v>
      </c>
      <c r="B252"/>
      <c r="G252" s="116" t="s">
        <v>302</v>
      </c>
      <c r="H252">
        <v>130123</v>
      </c>
      <c r="J252" t="s">
        <v>171</v>
      </c>
      <c r="K252" t="s">
        <v>187</v>
      </c>
      <c r="L252" t="s">
        <v>188</v>
      </c>
      <c r="M252" t="s">
        <v>194</v>
      </c>
      <c r="N252" t="s">
        <v>303</v>
      </c>
      <c r="O252" t="s">
        <v>304</v>
      </c>
      <c r="Q252" t="s">
        <v>305</v>
      </c>
      <c r="U252" t="s">
        <v>172</v>
      </c>
      <c r="V252" t="s">
        <v>173</v>
      </c>
      <c r="W252" s="81" t="s">
        <v>184</v>
      </c>
      <c r="X252">
        <v>10</v>
      </c>
      <c r="Y252" t="s">
        <v>174</v>
      </c>
      <c r="Z252" t="s">
        <v>175</v>
      </c>
      <c r="AA252" t="s">
        <v>176</v>
      </c>
      <c r="AB252" s="81" t="s">
        <v>185</v>
      </c>
    </row>
    <row r="253" spans="1:28" x14ac:dyDescent="0.25">
      <c r="A253" s="81" t="str">
        <f>samples!$B$61</f>
        <v>BU2024/02-Princess_Elisabeth_Energy_Island-PEI_SE04-VV-VV2</v>
      </c>
      <c r="B253"/>
      <c r="G253" s="116" t="s">
        <v>193</v>
      </c>
      <c r="H253">
        <v>130357</v>
      </c>
      <c r="J253" t="s">
        <v>171</v>
      </c>
      <c r="K253" t="s">
        <v>187</v>
      </c>
      <c r="L253" t="s">
        <v>188</v>
      </c>
      <c r="M253" t="s">
        <v>194</v>
      </c>
      <c r="N253" t="s">
        <v>195</v>
      </c>
      <c r="O253" t="s">
        <v>196</v>
      </c>
      <c r="Q253" t="s">
        <v>197</v>
      </c>
      <c r="U253" t="s">
        <v>172</v>
      </c>
      <c r="V253" t="s">
        <v>173</v>
      </c>
      <c r="W253" s="81" t="s">
        <v>184</v>
      </c>
      <c r="X253">
        <v>60</v>
      </c>
      <c r="Y253" t="s">
        <v>174</v>
      </c>
      <c r="Z253" t="s">
        <v>175</v>
      </c>
      <c r="AA253" t="s">
        <v>176</v>
      </c>
      <c r="AB253" s="81" t="s">
        <v>185</v>
      </c>
    </row>
    <row r="254" spans="1:28" x14ac:dyDescent="0.25">
      <c r="A254" s="81" t="str">
        <f>samples!$B$61</f>
        <v>BU2024/02-Princess_Elisabeth_Energy_Island-PEI_SE04-VV-VV2</v>
      </c>
      <c r="B254"/>
      <c r="G254" s="116" t="s">
        <v>177</v>
      </c>
      <c r="H254">
        <v>120020</v>
      </c>
      <c r="J254" t="s">
        <v>171</v>
      </c>
      <c r="K254" t="s">
        <v>178</v>
      </c>
      <c r="L254" t="s">
        <v>179</v>
      </c>
      <c r="M254" t="s">
        <v>180</v>
      </c>
      <c r="N254" t="s">
        <v>181</v>
      </c>
      <c r="O254" t="s">
        <v>182</v>
      </c>
      <c r="Q254" t="s">
        <v>183</v>
      </c>
      <c r="U254" t="s">
        <v>172</v>
      </c>
      <c r="V254" t="s">
        <v>173</v>
      </c>
      <c r="W254" s="81" t="s">
        <v>184</v>
      </c>
      <c r="X254">
        <v>10</v>
      </c>
      <c r="Y254" t="s">
        <v>174</v>
      </c>
      <c r="Z254" t="s">
        <v>175</v>
      </c>
      <c r="AA254" t="s">
        <v>176</v>
      </c>
      <c r="AB254" s="81" t="s">
        <v>185</v>
      </c>
    </row>
    <row r="255" spans="1:28" x14ac:dyDescent="0.25">
      <c r="A255" s="81" t="str">
        <f>samples!$B$61</f>
        <v>BU2024/02-Princess_Elisabeth_Energy_Island-PEI_SE04-VV-VV2</v>
      </c>
      <c r="B255"/>
      <c r="G255" s="116" t="s">
        <v>227</v>
      </c>
      <c r="H255">
        <v>130491</v>
      </c>
      <c r="J255" t="s">
        <v>171</v>
      </c>
      <c r="K255" t="s">
        <v>187</v>
      </c>
      <c r="L255" t="s">
        <v>188</v>
      </c>
      <c r="N255" t="s">
        <v>228</v>
      </c>
      <c r="O255" t="s">
        <v>229</v>
      </c>
      <c r="Q255" t="s">
        <v>230</v>
      </c>
      <c r="U255" t="s">
        <v>172</v>
      </c>
      <c r="V255" t="s">
        <v>173</v>
      </c>
      <c r="W255" s="81" t="s">
        <v>184</v>
      </c>
      <c r="X255">
        <v>10</v>
      </c>
      <c r="Y255" t="s">
        <v>174</v>
      </c>
      <c r="Z255" t="s">
        <v>175</v>
      </c>
      <c r="AA255" t="s">
        <v>176</v>
      </c>
      <c r="AB255" s="81" t="s">
        <v>185</v>
      </c>
    </row>
    <row r="256" spans="1:28" x14ac:dyDescent="0.25">
      <c r="A256" s="81" t="str">
        <f>samples!$B$61</f>
        <v>BU2024/02-Princess_Elisabeth_Energy_Island-PEI_SE04-VV-VV2</v>
      </c>
      <c r="B256"/>
      <c r="G256" s="116" t="s">
        <v>241</v>
      </c>
      <c r="H256">
        <v>103058</v>
      </c>
      <c r="J256" t="s">
        <v>171</v>
      </c>
      <c r="K256" t="s">
        <v>178</v>
      </c>
      <c r="L256" t="s">
        <v>179</v>
      </c>
      <c r="M256" t="s">
        <v>206</v>
      </c>
      <c r="N256" t="s">
        <v>242</v>
      </c>
      <c r="O256" t="s">
        <v>243</v>
      </c>
      <c r="Q256" t="s">
        <v>244</v>
      </c>
      <c r="U256" t="s">
        <v>172</v>
      </c>
      <c r="V256" t="s">
        <v>173</v>
      </c>
      <c r="W256" s="81" t="s">
        <v>184</v>
      </c>
      <c r="X256">
        <v>20</v>
      </c>
      <c r="Y256" t="s">
        <v>174</v>
      </c>
      <c r="Z256" t="s">
        <v>175</v>
      </c>
      <c r="AA256" t="s">
        <v>176</v>
      </c>
      <c r="AB256" s="81" t="s">
        <v>185</v>
      </c>
    </row>
    <row r="257" spans="1:28" x14ac:dyDescent="0.25">
      <c r="A257" s="81" t="str">
        <f>samples!$B$34</f>
        <v>BU2024/02-Princess_Elisabeth_Energy_Island-PEI_SW01-VV-VV2</v>
      </c>
      <c r="B257"/>
      <c r="G257" s="116" t="s">
        <v>231</v>
      </c>
      <c r="H257">
        <v>124392</v>
      </c>
      <c r="J257" t="s">
        <v>171</v>
      </c>
      <c r="K257" t="s">
        <v>199</v>
      </c>
      <c r="L257" t="s">
        <v>232</v>
      </c>
      <c r="M257" t="s">
        <v>233</v>
      </c>
      <c r="N257" t="s">
        <v>234</v>
      </c>
      <c r="O257" t="s">
        <v>235</v>
      </c>
      <c r="Q257" t="s">
        <v>236</v>
      </c>
      <c r="U257" t="s">
        <v>172</v>
      </c>
      <c r="V257" t="s">
        <v>173</v>
      </c>
      <c r="W257" s="81" t="s">
        <v>184</v>
      </c>
      <c r="X257">
        <v>10</v>
      </c>
      <c r="Y257" t="s">
        <v>174</v>
      </c>
      <c r="Z257" t="s">
        <v>175</v>
      </c>
      <c r="AA257" t="s">
        <v>176</v>
      </c>
      <c r="AB257" s="81" t="s">
        <v>185</v>
      </c>
    </row>
    <row r="258" spans="1:28" x14ac:dyDescent="0.25">
      <c r="A258" s="81" t="str">
        <f>samples!$B$34</f>
        <v>BU2024/02-Princess_Elisabeth_Energy_Island-PEI_SW01-VV-VV2</v>
      </c>
      <c r="B258"/>
      <c r="G258" s="116" t="s">
        <v>278</v>
      </c>
      <c r="H258">
        <v>1648</v>
      </c>
      <c r="J258" t="s">
        <v>171</v>
      </c>
      <c r="K258" t="s">
        <v>187</v>
      </c>
      <c r="M258" t="s">
        <v>279</v>
      </c>
      <c r="N258" t="s">
        <v>278</v>
      </c>
      <c r="U258" t="s">
        <v>172</v>
      </c>
      <c r="V258" t="s">
        <v>173</v>
      </c>
      <c r="W258" s="81" t="s">
        <v>184</v>
      </c>
      <c r="X258">
        <v>10</v>
      </c>
      <c r="Y258" t="s">
        <v>174</v>
      </c>
      <c r="Z258" t="s">
        <v>175</v>
      </c>
      <c r="AA258" t="s">
        <v>176</v>
      </c>
      <c r="AB258" s="81" t="s">
        <v>185</v>
      </c>
    </row>
    <row r="259" spans="1:28" x14ac:dyDescent="0.25">
      <c r="A259" s="81" t="str">
        <f>samples!$B$34</f>
        <v>BU2024/02-Princess_Elisabeth_Energy_Island-PEI_SW01-VV-VV2</v>
      </c>
      <c r="B259"/>
      <c r="G259" s="116" t="s">
        <v>322</v>
      </c>
      <c r="H259">
        <v>110487</v>
      </c>
      <c r="J259" t="s">
        <v>171</v>
      </c>
      <c r="K259" t="s">
        <v>178</v>
      </c>
      <c r="L259" t="s">
        <v>179</v>
      </c>
      <c r="M259" t="s">
        <v>323</v>
      </c>
      <c r="N259" t="s">
        <v>324</v>
      </c>
      <c r="O259" t="s">
        <v>325</v>
      </c>
      <c r="Q259" t="s">
        <v>326</v>
      </c>
      <c r="U259" t="s">
        <v>172</v>
      </c>
      <c r="V259" t="s">
        <v>173</v>
      </c>
      <c r="W259" s="81" t="s">
        <v>184</v>
      </c>
      <c r="X259">
        <v>10</v>
      </c>
      <c r="Y259" t="s">
        <v>174</v>
      </c>
      <c r="Z259" t="s">
        <v>175</v>
      </c>
      <c r="AA259" t="s">
        <v>176</v>
      </c>
      <c r="AB259" s="81" t="s">
        <v>185</v>
      </c>
    </row>
    <row r="260" spans="1:28" x14ac:dyDescent="0.25">
      <c r="A260" s="81" t="str">
        <f>samples!$B$34</f>
        <v>BU2024/02-Princess_Elisabeth_Energy_Island-PEI_SW01-VV-VV2</v>
      </c>
      <c r="B260"/>
      <c r="G260" s="116" t="s">
        <v>186</v>
      </c>
      <c r="H260">
        <v>131187</v>
      </c>
      <c r="J260" t="s">
        <v>171</v>
      </c>
      <c r="K260" t="s">
        <v>187</v>
      </c>
      <c r="L260" t="s">
        <v>188</v>
      </c>
      <c r="M260" t="s">
        <v>189</v>
      </c>
      <c r="N260" t="s">
        <v>190</v>
      </c>
      <c r="O260" t="s">
        <v>191</v>
      </c>
      <c r="Q260" t="s">
        <v>192</v>
      </c>
      <c r="U260" t="s">
        <v>172</v>
      </c>
      <c r="V260" t="s">
        <v>173</v>
      </c>
      <c r="W260" s="81" t="s">
        <v>184</v>
      </c>
      <c r="X260">
        <v>10</v>
      </c>
      <c r="Y260" t="s">
        <v>174</v>
      </c>
      <c r="Z260" t="s">
        <v>175</v>
      </c>
      <c r="AA260" t="s">
        <v>176</v>
      </c>
      <c r="AB260" s="81" t="s">
        <v>185</v>
      </c>
    </row>
    <row r="261" spans="1:28" x14ac:dyDescent="0.25">
      <c r="A261" s="81" t="str">
        <f>samples!$B$34</f>
        <v>BU2024/02-Princess_Elisabeth_Energy_Island-PEI_SW01-VV-VV2</v>
      </c>
      <c r="B261"/>
      <c r="G261" s="116" t="s">
        <v>193</v>
      </c>
      <c r="H261">
        <v>130357</v>
      </c>
      <c r="J261" t="s">
        <v>171</v>
      </c>
      <c r="K261" t="s">
        <v>187</v>
      </c>
      <c r="L261" t="s">
        <v>188</v>
      </c>
      <c r="M261" t="s">
        <v>194</v>
      </c>
      <c r="N261" t="s">
        <v>195</v>
      </c>
      <c r="O261" t="s">
        <v>196</v>
      </c>
      <c r="Q261" t="s">
        <v>197</v>
      </c>
      <c r="U261" t="s">
        <v>172</v>
      </c>
      <c r="V261" t="s">
        <v>173</v>
      </c>
      <c r="W261" s="81" t="s">
        <v>184</v>
      </c>
      <c r="X261">
        <v>120</v>
      </c>
      <c r="Y261" t="s">
        <v>174</v>
      </c>
      <c r="Z261" t="s">
        <v>175</v>
      </c>
      <c r="AA261" t="s">
        <v>176</v>
      </c>
      <c r="AB261" s="81" t="s">
        <v>185</v>
      </c>
    </row>
    <row r="262" spans="1:28" x14ac:dyDescent="0.25">
      <c r="A262" s="81" t="str">
        <f>samples!$B$34</f>
        <v>BU2024/02-Princess_Elisabeth_Energy_Island-PEI_SW01-VV-VV2</v>
      </c>
      <c r="B262"/>
      <c r="G262" s="116" t="s">
        <v>210</v>
      </c>
      <c r="H262">
        <v>863304</v>
      </c>
      <c r="J262" t="s">
        <v>171</v>
      </c>
      <c r="K262" t="s">
        <v>187</v>
      </c>
      <c r="L262" t="s">
        <v>188</v>
      </c>
      <c r="M262" t="s">
        <v>194</v>
      </c>
      <c r="N262" t="s">
        <v>211</v>
      </c>
      <c r="O262" t="s">
        <v>212</v>
      </c>
      <c r="Q262" t="s">
        <v>213</v>
      </c>
      <c r="U262" t="s">
        <v>172</v>
      </c>
      <c r="V262" t="s">
        <v>173</v>
      </c>
      <c r="W262" s="81" t="s">
        <v>184</v>
      </c>
      <c r="X262">
        <v>10</v>
      </c>
      <c r="Y262" t="s">
        <v>174</v>
      </c>
      <c r="Z262" t="s">
        <v>175</v>
      </c>
      <c r="AA262" t="s">
        <v>176</v>
      </c>
      <c r="AB262" s="81" t="s">
        <v>185</v>
      </c>
    </row>
    <row r="263" spans="1:28" x14ac:dyDescent="0.25">
      <c r="A263" s="81" t="str">
        <f>samples!$B$37</f>
        <v>BU2024/02-Princess_Elisabeth_Energy_Island-PEI_SW02-VV-VV2</v>
      </c>
      <c r="B263"/>
      <c r="G263" s="116" t="s">
        <v>170</v>
      </c>
      <c r="H263">
        <v>152391</v>
      </c>
      <c r="J263" t="s">
        <v>171</v>
      </c>
      <c r="K263" t="s">
        <v>170</v>
      </c>
      <c r="U263" t="s">
        <v>172</v>
      </c>
      <c r="V263" t="s">
        <v>173</v>
      </c>
      <c r="W263" s="81" t="s">
        <v>184</v>
      </c>
      <c r="X263">
        <v>20</v>
      </c>
      <c r="Y263" t="s">
        <v>174</v>
      </c>
      <c r="Z263" t="s">
        <v>175</v>
      </c>
      <c r="AA263" t="s">
        <v>176</v>
      </c>
      <c r="AB263" s="81" t="s">
        <v>185</v>
      </c>
    </row>
    <row r="264" spans="1:28" x14ac:dyDescent="0.25">
      <c r="A264" s="81" t="str">
        <f>samples!$B$37</f>
        <v>BU2024/02-Princess_Elisabeth_Energy_Island-PEI_SW02-VV-VV2</v>
      </c>
      <c r="B264"/>
      <c r="G264" s="116" t="s">
        <v>224</v>
      </c>
      <c r="H264">
        <v>131171</v>
      </c>
      <c r="J264" t="s">
        <v>171</v>
      </c>
      <c r="K264" t="s">
        <v>187</v>
      </c>
      <c r="L264" t="s">
        <v>188</v>
      </c>
      <c r="M264" t="s">
        <v>189</v>
      </c>
      <c r="N264" t="s">
        <v>190</v>
      </c>
      <c r="O264" t="s">
        <v>225</v>
      </c>
      <c r="Q264" t="s">
        <v>226</v>
      </c>
      <c r="U264" t="s">
        <v>172</v>
      </c>
      <c r="V264" t="s">
        <v>173</v>
      </c>
      <c r="W264" s="81" t="s">
        <v>184</v>
      </c>
      <c r="X264">
        <v>10</v>
      </c>
      <c r="Y264" t="s">
        <v>174</v>
      </c>
      <c r="Z264" t="s">
        <v>175</v>
      </c>
      <c r="AA264" t="s">
        <v>176</v>
      </c>
      <c r="AB264" s="81" t="s">
        <v>185</v>
      </c>
    </row>
    <row r="265" spans="1:28" x14ac:dyDescent="0.25">
      <c r="A265" s="81" t="str">
        <f>samples!$B$37</f>
        <v>BU2024/02-Princess_Elisabeth_Energy_Island-PEI_SW02-VV-VV2</v>
      </c>
      <c r="B265"/>
      <c r="G265" s="116" t="s">
        <v>227</v>
      </c>
      <c r="H265">
        <v>130491</v>
      </c>
      <c r="J265" t="s">
        <v>171</v>
      </c>
      <c r="K265" t="s">
        <v>187</v>
      </c>
      <c r="L265" t="s">
        <v>188</v>
      </c>
      <c r="N265" t="s">
        <v>228</v>
      </c>
      <c r="O265" t="s">
        <v>229</v>
      </c>
      <c r="Q265" t="s">
        <v>230</v>
      </c>
      <c r="U265" t="s">
        <v>172</v>
      </c>
      <c r="V265" t="s">
        <v>173</v>
      </c>
      <c r="W265" s="81" t="s">
        <v>184</v>
      </c>
      <c r="X265">
        <v>10</v>
      </c>
      <c r="Y265" t="s">
        <v>174</v>
      </c>
      <c r="Z265" t="s">
        <v>175</v>
      </c>
      <c r="AA265" t="s">
        <v>176</v>
      </c>
      <c r="AB265" s="81" t="s">
        <v>185</v>
      </c>
    </row>
    <row r="266" spans="1:28" x14ac:dyDescent="0.25">
      <c r="A266" s="81" t="str">
        <f>samples!$B$37</f>
        <v>BU2024/02-Princess_Elisabeth_Energy_Island-PEI_SW02-VV-VV2</v>
      </c>
      <c r="B266"/>
      <c r="G266" s="116" t="s">
        <v>193</v>
      </c>
      <c r="H266">
        <v>130357</v>
      </c>
      <c r="J266" t="s">
        <v>171</v>
      </c>
      <c r="K266" t="s">
        <v>187</v>
      </c>
      <c r="L266" t="s">
        <v>188</v>
      </c>
      <c r="M266" t="s">
        <v>194</v>
      </c>
      <c r="N266" t="s">
        <v>195</v>
      </c>
      <c r="O266" t="s">
        <v>196</v>
      </c>
      <c r="Q266" t="s">
        <v>197</v>
      </c>
      <c r="U266" t="s">
        <v>172</v>
      </c>
      <c r="V266" t="s">
        <v>173</v>
      </c>
      <c r="W266" s="81" t="s">
        <v>184</v>
      </c>
      <c r="X266">
        <v>30</v>
      </c>
      <c r="Y266" t="s">
        <v>174</v>
      </c>
      <c r="Z266" t="s">
        <v>175</v>
      </c>
      <c r="AA266" t="s">
        <v>176</v>
      </c>
      <c r="AB266" s="81" t="s">
        <v>185</v>
      </c>
    </row>
    <row r="267" spans="1:28" x14ac:dyDescent="0.25">
      <c r="A267" s="81" t="str">
        <f>samples!$B$40</f>
        <v>BU2024/02-Princess_Elisabeth_Energy_Island-PEI_SW03-VV-VV2</v>
      </c>
      <c r="B267"/>
      <c r="G267" s="116" t="s">
        <v>302</v>
      </c>
      <c r="H267">
        <v>130123</v>
      </c>
      <c r="J267" t="s">
        <v>171</v>
      </c>
      <c r="K267" t="s">
        <v>187</v>
      </c>
      <c r="L267" t="s">
        <v>188</v>
      </c>
      <c r="M267" t="s">
        <v>194</v>
      </c>
      <c r="N267" t="s">
        <v>303</v>
      </c>
      <c r="O267" t="s">
        <v>304</v>
      </c>
      <c r="Q267" t="s">
        <v>305</v>
      </c>
      <c r="U267" t="s">
        <v>172</v>
      </c>
      <c r="V267" t="s">
        <v>173</v>
      </c>
      <c r="W267" s="81" t="s">
        <v>184</v>
      </c>
      <c r="X267">
        <v>10</v>
      </c>
      <c r="Y267" t="s">
        <v>174</v>
      </c>
      <c r="Z267" t="s">
        <v>175</v>
      </c>
      <c r="AA267" t="s">
        <v>176</v>
      </c>
      <c r="AB267" s="81" t="s">
        <v>185</v>
      </c>
    </row>
    <row r="268" spans="1:28" x14ac:dyDescent="0.25">
      <c r="A268" s="81" t="str">
        <f>samples!$B$40</f>
        <v>BU2024/02-Princess_Elisabeth_Energy_Island-PEI_SW03-VV-VV2</v>
      </c>
      <c r="B268"/>
      <c r="G268" s="116" t="s">
        <v>177</v>
      </c>
      <c r="H268">
        <v>120020</v>
      </c>
      <c r="J268" t="s">
        <v>171</v>
      </c>
      <c r="K268" t="s">
        <v>178</v>
      </c>
      <c r="L268" t="s">
        <v>179</v>
      </c>
      <c r="M268" t="s">
        <v>180</v>
      </c>
      <c r="N268" t="s">
        <v>181</v>
      </c>
      <c r="O268" t="s">
        <v>182</v>
      </c>
      <c r="Q268" t="s">
        <v>183</v>
      </c>
      <c r="U268" t="s">
        <v>172</v>
      </c>
      <c r="V268" t="s">
        <v>173</v>
      </c>
      <c r="W268" s="81" t="s">
        <v>184</v>
      </c>
      <c r="X268">
        <v>20</v>
      </c>
      <c r="Y268" t="s">
        <v>174</v>
      </c>
      <c r="Z268" t="s">
        <v>175</v>
      </c>
      <c r="AA268" t="s">
        <v>176</v>
      </c>
      <c r="AB268" s="81" t="s">
        <v>185</v>
      </c>
    </row>
    <row r="269" spans="1:28" x14ac:dyDescent="0.25">
      <c r="A269" s="81" t="str">
        <f>samples!$B$40</f>
        <v>BU2024/02-Princess_Elisabeth_Energy_Island-PEI_SW03-VV-VV2</v>
      </c>
      <c r="B269"/>
      <c r="G269" s="116" t="s">
        <v>193</v>
      </c>
      <c r="H269">
        <v>130357</v>
      </c>
      <c r="J269" t="s">
        <v>171</v>
      </c>
      <c r="K269" t="s">
        <v>187</v>
      </c>
      <c r="L269" t="s">
        <v>188</v>
      </c>
      <c r="M269" t="s">
        <v>194</v>
      </c>
      <c r="N269" t="s">
        <v>195</v>
      </c>
      <c r="O269" t="s">
        <v>196</v>
      </c>
      <c r="Q269" t="s">
        <v>197</v>
      </c>
      <c r="U269" t="s">
        <v>172</v>
      </c>
      <c r="V269" t="s">
        <v>173</v>
      </c>
      <c r="W269" s="81" t="s">
        <v>184</v>
      </c>
      <c r="X269">
        <v>80</v>
      </c>
      <c r="Y269" t="s">
        <v>174</v>
      </c>
      <c r="Z269" t="s">
        <v>175</v>
      </c>
      <c r="AA269" t="s">
        <v>176</v>
      </c>
      <c r="AB269" s="81" t="s">
        <v>185</v>
      </c>
    </row>
    <row r="270" spans="1:28" x14ac:dyDescent="0.25">
      <c r="A270" s="81" t="str">
        <f>samples!$B$40</f>
        <v>BU2024/02-Princess_Elisabeth_Energy_Island-PEI_SW03-VV-VV2</v>
      </c>
      <c r="B270"/>
      <c r="G270" s="116" t="s">
        <v>224</v>
      </c>
      <c r="H270">
        <v>131171</v>
      </c>
      <c r="J270" t="s">
        <v>171</v>
      </c>
      <c r="K270" t="s">
        <v>187</v>
      </c>
      <c r="L270" t="s">
        <v>188</v>
      </c>
      <c r="M270" t="s">
        <v>189</v>
      </c>
      <c r="N270" t="s">
        <v>190</v>
      </c>
      <c r="O270" t="s">
        <v>225</v>
      </c>
      <c r="Q270" t="s">
        <v>226</v>
      </c>
      <c r="U270" t="s">
        <v>172</v>
      </c>
      <c r="V270" t="s">
        <v>173</v>
      </c>
      <c r="W270" s="81" t="s">
        <v>184</v>
      </c>
      <c r="X270">
        <v>20</v>
      </c>
      <c r="Y270" t="s">
        <v>174</v>
      </c>
      <c r="Z270" t="s">
        <v>175</v>
      </c>
      <c r="AA270" t="s">
        <v>176</v>
      </c>
      <c r="AB270" s="81" t="s">
        <v>185</v>
      </c>
    </row>
    <row r="271" spans="1:28" x14ac:dyDescent="0.25">
      <c r="A271" s="81" t="str">
        <f>samples!$B$40</f>
        <v>BU2024/02-Princess_Elisabeth_Energy_Island-PEI_SW03-VV-VV2</v>
      </c>
      <c r="B271"/>
      <c r="G271" s="116" t="s">
        <v>210</v>
      </c>
      <c r="H271">
        <v>863304</v>
      </c>
      <c r="J271" t="s">
        <v>171</v>
      </c>
      <c r="K271" t="s">
        <v>187</v>
      </c>
      <c r="L271" t="s">
        <v>188</v>
      </c>
      <c r="M271" t="s">
        <v>194</v>
      </c>
      <c r="N271" t="s">
        <v>211</v>
      </c>
      <c r="O271" t="s">
        <v>212</v>
      </c>
      <c r="Q271" t="s">
        <v>213</v>
      </c>
      <c r="U271" t="s">
        <v>172</v>
      </c>
      <c r="V271" t="s">
        <v>173</v>
      </c>
      <c r="W271" s="81" t="s">
        <v>184</v>
      </c>
      <c r="X271">
        <v>20</v>
      </c>
      <c r="Y271" t="s">
        <v>174</v>
      </c>
      <c r="Z271" t="s">
        <v>175</v>
      </c>
      <c r="AA271" t="s">
        <v>176</v>
      </c>
      <c r="AB271" s="81" t="s">
        <v>185</v>
      </c>
    </row>
    <row r="272" spans="1:28" x14ac:dyDescent="0.25">
      <c r="A272" s="81" t="str">
        <f>samples!$B$40</f>
        <v>BU2024/02-Princess_Elisabeth_Energy_Island-PEI_SW03-VV-VV2</v>
      </c>
      <c r="B272"/>
      <c r="G272" s="116" t="s">
        <v>241</v>
      </c>
      <c r="H272">
        <v>103058</v>
      </c>
      <c r="J272" t="s">
        <v>171</v>
      </c>
      <c r="K272" t="s">
        <v>178</v>
      </c>
      <c r="L272" t="s">
        <v>179</v>
      </c>
      <c r="M272" t="s">
        <v>206</v>
      </c>
      <c r="N272" t="s">
        <v>242</v>
      </c>
      <c r="O272" t="s">
        <v>243</v>
      </c>
      <c r="Q272" t="s">
        <v>244</v>
      </c>
      <c r="U272" t="s">
        <v>172</v>
      </c>
      <c r="V272" t="s">
        <v>173</v>
      </c>
      <c r="W272" s="81" t="s">
        <v>184</v>
      </c>
      <c r="X272">
        <v>40</v>
      </c>
      <c r="Y272" t="s">
        <v>174</v>
      </c>
      <c r="Z272" t="s">
        <v>175</v>
      </c>
      <c r="AA272" t="s">
        <v>176</v>
      </c>
      <c r="AB272" s="81" t="s">
        <v>185</v>
      </c>
    </row>
    <row r="273" spans="1:28" x14ac:dyDescent="0.25">
      <c r="A273" s="81" t="str">
        <f>samples!$B$43</f>
        <v>BU2024/02-Princess_Elisabeth_Energy_Island-PEI_SW04-VV-VV2</v>
      </c>
      <c r="B273"/>
      <c r="G273" s="116" t="s">
        <v>193</v>
      </c>
      <c r="H273">
        <v>130357</v>
      </c>
      <c r="J273" t="s">
        <v>171</v>
      </c>
      <c r="K273" t="s">
        <v>187</v>
      </c>
      <c r="L273" t="s">
        <v>188</v>
      </c>
      <c r="M273" t="s">
        <v>194</v>
      </c>
      <c r="N273" t="s">
        <v>195</v>
      </c>
      <c r="O273" t="s">
        <v>196</v>
      </c>
      <c r="Q273" t="s">
        <v>197</v>
      </c>
      <c r="U273" t="s">
        <v>172</v>
      </c>
      <c r="V273" t="s">
        <v>173</v>
      </c>
      <c r="W273" s="81" t="s">
        <v>184</v>
      </c>
      <c r="X273">
        <v>120</v>
      </c>
      <c r="Y273" t="s">
        <v>174</v>
      </c>
      <c r="Z273" t="s">
        <v>175</v>
      </c>
      <c r="AA273" t="s">
        <v>176</v>
      </c>
      <c r="AB273" s="81" t="s">
        <v>185</v>
      </c>
    </row>
    <row r="274" spans="1:28" x14ac:dyDescent="0.25">
      <c r="A274" s="81" t="str">
        <f>samples!$B$43</f>
        <v>BU2024/02-Princess_Elisabeth_Energy_Island-PEI_SW04-VV-VV2</v>
      </c>
      <c r="B274"/>
      <c r="G274" s="116" t="s">
        <v>227</v>
      </c>
      <c r="H274">
        <v>130491</v>
      </c>
      <c r="J274" t="s">
        <v>171</v>
      </c>
      <c r="K274" t="s">
        <v>187</v>
      </c>
      <c r="L274" t="s">
        <v>188</v>
      </c>
      <c r="N274" t="s">
        <v>228</v>
      </c>
      <c r="O274" t="s">
        <v>229</v>
      </c>
      <c r="Q274" t="s">
        <v>230</v>
      </c>
      <c r="U274" t="s">
        <v>172</v>
      </c>
      <c r="V274" t="s">
        <v>173</v>
      </c>
      <c r="W274" s="81" t="s">
        <v>184</v>
      </c>
      <c r="X274">
        <v>40</v>
      </c>
      <c r="Y274" t="s">
        <v>174</v>
      </c>
      <c r="Z274" t="s">
        <v>175</v>
      </c>
      <c r="AA274" t="s">
        <v>176</v>
      </c>
      <c r="AB274" s="81" t="s">
        <v>185</v>
      </c>
    </row>
    <row r="275" spans="1:28" x14ac:dyDescent="0.25">
      <c r="A275" s="81" t="str">
        <f>samples!$B$46</f>
        <v>BU2024/02-Princess_Elisabeth_Energy_Island-PEI_SW05-VV-VV2</v>
      </c>
      <c r="B275"/>
      <c r="G275" s="116" t="s">
        <v>237</v>
      </c>
      <c r="H275">
        <v>488966</v>
      </c>
      <c r="J275" t="s">
        <v>171</v>
      </c>
      <c r="K275" t="s">
        <v>178</v>
      </c>
      <c r="L275" t="s">
        <v>179</v>
      </c>
      <c r="M275" t="s">
        <v>206</v>
      </c>
      <c r="N275" t="s">
        <v>238</v>
      </c>
      <c r="O275" t="s">
        <v>239</v>
      </c>
      <c r="Q275" t="s">
        <v>240</v>
      </c>
      <c r="U275" t="s">
        <v>172</v>
      </c>
      <c r="V275" t="s">
        <v>173</v>
      </c>
      <c r="W275" s="81" t="s">
        <v>184</v>
      </c>
      <c r="X275">
        <v>20</v>
      </c>
      <c r="Y275" t="s">
        <v>174</v>
      </c>
      <c r="Z275" t="s">
        <v>175</v>
      </c>
      <c r="AA275" t="s">
        <v>176</v>
      </c>
      <c r="AB275" s="81" t="s">
        <v>185</v>
      </c>
    </row>
    <row r="276" spans="1:28" x14ac:dyDescent="0.25">
      <c r="A276" s="81" t="str">
        <f>samples!$B$46</f>
        <v>BU2024/02-Princess_Elisabeth_Energy_Island-PEI_SW05-VV-VV2</v>
      </c>
      <c r="B276"/>
      <c r="G276" s="116" t="s">
        <v>368</v>
      </c>
      <c r="H276">
        <v>102843</v>
      </c>
      <c r="J276" t="s">
        <v>171</v>
      </c>
      <c r="K276" t="s">
        <v>178</v>
      </c>
      <c r="L276" t="s">
        <v>179</v>
      </c>
      <c r="M276" t="s">
        <v>206</v>
      </c>
      <c r="N276" t="s">
        <v>349</v>
      </c>
      <c r="O276" t="s">
        <v>369</v>
      </c>
      <c r="Q276" t="s">
        <v>370</v>
      </c>
      <c r="U276" t="s">
        <v>172</v>
      </c>
      <c r="V276" t="s">
        <v>173</v>
      </c>
      <c r="W276" s="81" t="s">
        <v>184</v>
      </c>
      <c r="X276">
        <v>10</v>
      </c>
      <c r="Y276" t="s">
        <v>174</v>
      </c>
      <c r="Z276" t="s">
        <v>175</v>
      </c>
      <c r="AA276" t="s">
        <v>176</v>
      </c>
      <c r="AB276" s="81" t="s">
        <v>185</v>
      </c>
    </row>
    <row r="277" spans="1:28" x14ac:dyDescent="0.25">
      <c r="A277" s="81" t="str">
        <f>samples!$B$46</f>
        <v>BU2024/02-Princess_Elisabeth_Energy_Island-PEI_SW05-VV-VV2</v>
      </c>
      <c r="B277"/>
      <c r="G277" s="116" t="s">
        <v>227</v>
      </c>
      <c r="H277">
        <v>130491</v>
      </c>
      <c r="J277" t="s">
        <v>171</v>
      </c>
      <c r="K277" t="s">
        <v>187</v>
      </c>
      <c r="L277" t="s">
        <v>188</v>
      </c>
      <c r="N277" t="s">
        <v>228</v>
      </c>
      <c r="O277" t="s">
        <v>229</v>
      </c>
      <c r="Q277" t="s">
        <v>230</v>
      </c>
      <c r="U277" t="s">
        <v>172</v>
      </c>
      <c r="V277" t="s">
        <v>173</v>
      </c>
      <c r="W277" s="81" t="s">
        <v>184</v>
      </c>
      <c r="X277">
        <v>40</v>
      </c>
      <c r="Y277" t="s">
        <v>174</v>
      </c>
      <c r="Z277" t="s">
        <v>175</v>
      </c>
      <c r="AA277" t="s">
        <v>176</v>
      </c>
      <c r="AB277" s="81" t="s">
        <v>185</v>
      </c>
    </row>
    <row r="278" spans="1:28" x14ac:dyDescent="0.25">
      <c r="A278" s="81" t="str">
        <f>samples!$B$46</f>
        <v>BU2024/02-Princess_Elisabeth_Energy_Island-PEI_SW05-VV-VV2</v>
      </c>
      <c r="B278"/>
      <c r="G278" s="116" t="s">
        <v>311</v>
      </c>
      <c r="H278">
        <v>123574</v>
      </c>
      <c r="J278" t="s">
        <v>171</v>
      </c>
      <c r="K278" t="s">
        <v>199</v>
      </c>
      <c r="L278" t="s">
        <v>200</v>
      </c>
      <c r="M278" t="s">
        <v>201</v>
      </c>
      <c r="N278" t="s">
        <v>202</v>
      </c>
      <c r="O278" t="s">
        <v>203</v>
      </c>
      <c r="U278" t="s">
        <v>172</v>
      </c>
      <c r="V278" t="s">
        <v>173</v>
      </c>
      <c r="W278" s="81" t="s">
        <v>184</v>
      </c>
      <c r="X278">
        <v>10</v>
      </c>
      <c r="Y278" t="s">
        <v>174</v>
      </c>
      <c r="Z278" t="s">
        <v>175</v>
      </c>
      <c r="AA278" t="s">
        <v>176</v>
      </c>
      <c r="AB278" s="81" t="s">
        <v>185</v>
      </c>
    </row>
    <row r="279" spans="1:28" x14ac:dyDescent="0.25">
      <c r="A279" s="81" t="str">
        <f>samples!$B$46</f>
        <v>BU2024/02-Princess_Elisabeth_Energy_Island-PEI_SW05-VV-VV2</v>
      </c>
      <c r="B279"/>
      <c r="G279" s="116" t="s">
        <v>177</v>
      </c>
      <c r="H279">
        <v>120020</v>
      </c>
      <c r="J279" t="s">
        <v>171</v>
      </c>
      <c r="K279" t="s">
        <v>178</v>
      </c>
      <c r="L279" t="s">
        <v>179</v>
      </c>
      <c r="M279" t="s">
        <v>180</v>
      </c>
      <c r="N279" t="s">
        <v>181</v>
      </c>
      <c r="O279" t="s">
        <v>182</v>
      </c>
      <c r="Q279" t="s">
        <v>183</v>
      </c>
      <c r="U279" t="s">
        <v>172</v>
      </c>
      <c r="V279" t="s">
        <v>173</v>
      </c>
      <c r="W279" s="81" t="s">
        <v>184</v>
      </c>
      <c r="X279">
        <v>80</v>
      </c>
      <c r="Y279" t="s">
        <v>174</v>
      </c>
      <c r="Z279" t="s">
        <v>175</v>
      </c>
      <c r="AA279" t="s">
        <v>176</v>
      </c>
      <c r="AB279" s="81" t="s">
        <v>185</v>
      </c>
    </row>
    <row r="280" spans="1:28" x14ac:dyDescent="0.25">
      <c r="A280" s="81" t="str">
        <f>samples!$B$46</f>
        <v>BU2024/02-Princess_Elisabeth_Energy_Island-PEI_SW05-VV-VV2</v>
      </c>
      <c r="B280"/>
      <c r="G280" s="116" t="s">
        <v>322</v>
      </c>
      <c r="H280">
        <v>110487</v>
      </c>
      <c r="J280" t="s">
        <v>171</v>
      </c>
      <c r="K280" t="s">
        <v>178</v>
      </c>
      <c r="L280" t="s">
        <v>179</v>
      </c>
      <c r="M280" t="s">
        <v>323</v>
      </c>
      <c r="N280" t="s">
        <v>324</v>
      </c>
      <c r="O280" t="s">
        <v>325</v>
      </c>
      <c r="Q280" t="s">
        <v>326</v>
      </c>
      <c r="U280" t="s">
        <v>172</v>
      </c>
      <c r="V280" t="s">
        <v>173</v>
      </c>
      <c r="W280" s="81" t="s">
        <v>184</v>
      </c>
      <c r="X280">
        <v>10</v>
      </c>
      <c r="Y280" t="s">
        <v>174</v>
      </c>
      <c r="Z280" t="s">
        <v>175</v>
      </c>
      <c r="AA280" t="s">
        <v>176</v>
      </c>
      <c r="AB280" s="81" t="s">
        <v>185</v>
      </c>
    </row>
    <row r="281" spans="1:28" x14ac:dyDescent="0.25">
      <c r="A281" s="81" t="str">
        <f>samples!$B$46</f>
        <v>BU2024/02-Princess_Elisabeth_Energy_Island-PEI_SW05-VV-VV2</v>
      </c>
      <c r="B281"/>
      <c r="G281" s="116" t="s">
        <v>302</v>
      </c>
      <c r="H281">
        <v>130123</v>
      </c>
      <c r="J281" t="s">
        <v>171</v>
      </c>
      <c r="K281" t="s">
        <v>187</v>
      </c>
      <c r="L281" t="s">
        <v>188</v>
      </c>
      <c r="M281" t="s">
        <v>194</v>
      </c>
      <c r="N281" t="s">
        <v>303</v>
      </c>
      <c r="O281" t="s">
        <v>304</v>
      </c>
      <c r="Q281" t="s">
        <v>305</v>
      </c>
      <c r="U281" t="s">
        <v>172</v>
      </c>
      <c r="V281" t="s">
        <v>173</v>
      </c>
      <c r="W281" s="81" t="s">
        <v>184</v>
      </c>
      <c r="X281">
        <v>20</v>
      </c>
      <c r="Y281" t="s">
        <v>174</v>
      </c>
      <c r="Z281" t="s">
        <v>175</v>
      </c>
      <c r="AA281" t="s">
        <v>176</v>
      </c>
      <c r="AB281" s="81" t="s">
        <v>185</v>
      </c>
    </row>
    <row r="282" spans="1:28" x14ac:dyDescent="0.25">
      <c r="A282" s="81" t="str">
        <f>samples!$B$46</f>
        <v>BU2024/02-Princess_Elisabeth_Energy_Island-PEI_SW05-VV-VV2</v>
      </c>
      <c r="B282"/>
      <c r="G282" s="116" t="s">
        <v>261</v>
      </c>
      <c r="H282">
        <v>879714</v>
      </c>
      <c r="J282" t="s">
        <v>171</v>
      </c>
      <c r="K282" t="s">
        <v>246</v>
      </c>
      <c r="L282" t="s">
        <v>247</v>
      </c>
      <c r="M282" t="s">
        <v>262</v>
      </c>
      <c r="N282" t="s">
        <v>263</v>
      </c>
      <c r="O282" t="s">
        <v>264</v>
      </c>
      <c r="Q282" t="s">
        <v>265</v>
      </c>
      <c r="U282" t="s">
        <v>172</v>
      </c>
      <c r="V282" t="s">
        <v>173</v>
      </c>
      <c r="W282" s="81" t="s">
        <v>184</v>
      </c>
      <c r="X282">
        <v>10</v>
      </c>
      <c r="Y282" t="s">
        <v>174</v>
      </c>
      <c r="Z282" t="s">
        <v>175</v>
      </c>
      <c r="AA282" t="s">
        <v>176</v>
      </c>
      <c r="AB282" s="81" t="s">
        <v>185</v>
      </c>
    </row>
    <row r="283" spans="1:28" x14ac:dyDescent="0.25">
      <c r="A283" s="81" t="str">
        <f>samples!$B$46</f>
        <v>BU2024/02-Princess_Elisabeth_Energy_Island-PEI_SW05-VV-VV2</v>
      </c>
      <c r="B283"/>
      <c r="G283" s="116" t="s">
        <v>193</v>
      </c>
      <c r="H283">
        <v>130357</v>
      </c>
      <c r="J283" t="s">
        <v>171</v>
      </c>
      <c r="K283" t="s">
        <v>187</v>
      </c>
      <c r="L283" t="s">
        <v>188</v>
      </c>
      <c r="M283" t="s">
        <v>194</v>
      </c>
      <c r="N283" t="s">
        <v>195</v>
      </c>
      <c r="O283" t="s">
        <v>196</v>
      </c>
      <c r="Q283" t="s">
        <v>197</v>
      </c>
      <c r="U283" t="s">
        <v>172</v>
      </c>
      <c r="V283" t="s">
        <v>173</v>
      </c>
      <c r="W283" s="81" t="s">
        <v>184</v>
      </c>
      <c r="X283">
        <v>100</v>
      </c>
      <c r="Y283" t="s">
        <v>174</v>
      </c>
      <c r="Z283" t="s">
        <v>175</v>
      </c>
      <c r="AA283" t="s">
        <v>176</v>
      </c>
      <c r="AB283" s="81" t="s">
        <v>185</v>
      </c>
    </row>
    <row r="284" spans="1:28" x14ac:dyDescent="0.25">
      <c r="A284" s="81" t="str">
        <f>samples!$B$46</f>
        <v>BU2024/02-Princess_Elisabeth_Energy_Island-PEI_SW05-VV-VV2</v>
      </c>
      <c r="B284"/>
      <c r="G284" s="116" t="s">
        <v>241</v>
      </c>
      <c r="H284">
        <v>103058</v>
      </c>
      <c r="J284" t="s">
        <v>171</v>
      </c>
      <c r="K284" t="s">
        <v>178</v>
      </c>
      <c r="L284" t="s">
        <v>179</v>
      </c>
      <c r="M284" t="s">
        <v>206</v>
      </c>
      <c r="N284" t="s">
        <v>242</v>
      </c>
      <c r="O284" t="s">
        <v>243</v>
      </c>
      <c r="Q284" t="s">
        <v>244</v>
      </c>
      <c r="U284" t="s">
        <v>172</v>
      </c>
      <c r="V284" t="s">
        <v>173</v>
      </c>
      <c r="W284" s="81" t="s">
        <v>184</v>
      </c>
      <c r="X284">
        <v>20</v>
      </c>
      <c r="Y284" t="s">
        <v>174</v>
      </c>
      <c r="Z284" t="s">
        <v>175</v>
      </c>
      <c r="AA284" t="s">
        <v>176</v>
      </c>
      <c r="AB284" s="81" t="s">
        <v>185</v>
      </c>
    </row>
    <row r="285" spans="1:28" x14ac:dyDescent="0.25">
      <c r="A285" s="81" t="str">
        <f>samples!$B$49</f>
        <v>BU2024/02-Princess_Elisabeth_Energy_Island-PEI_SW06-VV-VV2</v>
      </c>
      <c r="B285"/>
      <c r="G285" s="116" t="s">
        <v>241</v>
      </c>
      <c r="H285">
        <v>103058</v>
      </c>
      <c r="J285" t="s">
        <v>171</v>
      </c>
      <c r="K285" t="s">
        <v>178</v>
      </c>
      <c r="L285" t="s">
        <v>179</v>
      </c>
      <c r="M285" t="s">
        <v>206</v>
      </c>
      <c r="N285" t="s">
        <v>242</v>
      </c>
      <c r="O285" t="s">
        <v>243</v>
      </c>
      <c r="Q285" t="s">
        <v>244</v>
      </c>
      <c r="U285" t="s">
        <v>172</v>
      </c>
      <c r="V285" t="s">
        <v>173</v>
      </c>
      <c r="W285" s="81" t="s">
        <v>184</v>
      </c>
      <c r="X285">
        <v>10</v>
      </c>
      <c r="Y285" t="s">
        <v>174</v>
      </c>
      <c r="Z285" t="s">
        <v>175</v>
      </c>
      <c r="AA285" t="s">
        <v>176</v>
      </c>
      <c r="AB285" s="81" t="s">
        <v>185</v>
      </c>
    </row>
    <row r="286" spans="1:28" x14ac:dyDescent="0.25">
      <c r="A286" s="81" t="str">
        <f>samples!$B$49</f>
        <v>BU2024/02-Princess_Elisabeth_Energy_Island-PEI_SW06-VV-VV2</v>
      </c>
      <c r="B286"/>
      <c r="G286" s="116" t="s">
        <v>170</v>
      </c>
      <c r="H286">
        <v>152391</v>
      </c>
      <c r="J286" t="s">
        <v>171</v>
      </c>
      <c r="K286" t="s">
        <v>170</v>
      </c>
      <c r="U286" t="s">
        <v>172</v>
      </c>
      <c r="V286" t="s">
        <v>173</v>
      </c>
      <c r="W286" s="81" t="s">
        <v>184</v>
      </c>
      <c r="X286">
        <v>20</v>
      </c>
      <c r="Y286" t="s">
        <v>174</v>
      </c>
      <c r="Z286" t="s">
        <v>175</v>
      </c>
      <c r="AA286" t="s">
        <v>176</v>
      </c>
      <c r="AB286" s="81" t="s">
        <v>185</v>
      </c>
    </row>
    <row r="287" spans="1:28" x14ac:dyDescent="0.25">
      <c r="A287" s="81" t="str">
        <f>samples!$B$49</f>
        <v>BU2024/02-Princess_Elisabeth_Energy_Island-PEI_SW06-VV-VV2</v>
      </c>
      <c r="B287"/>
      <c r="G287" s="116" t="s">
        <v>193</v>
      </c>
      <c r="H287">
        <v>130357</v>
      </c>
      <c r="J287" t="s">
        <v>171</v>
      </c>
      <c r="K287" t="s">
        <v>187</v>
      </c>
      <c r="L287" t="s">
        <v>188</v>
      </c>
      <c r="M287" t="s">
        <v>194</v>
      </c>
      <c r="N287" t="s">
        <v>195</v>
      </c>
      <c r="O287" t="s">
        <v>196</v>
      </c>
      <c r="Q287" t="s">
        <v>197</v>
      </c>
      <c r="U287" t="s">
        <v>172</v>
      </c>
      <c r="V287" t="s">
        <v>173</v>
      </c>
      <c r="W287" s="81" t="s">
        <v>184</v>
      </c>
      <c r="X287">
        <v>120</v>
      </c>
      <c r="Y287" t="s">
        <v>174</v>
      </c>
      <c r="Z287" t="s">
        <v>175</v>
      </c>
      <c r="AA287" t="s">
        <v>176</v>
      </c>
      <c r="AB287" s="81" t="s">
        <v>185</v>
      </c>
    </row>
    <row r="288" spans="1:28" x14ac:dyDescent="0.25">
      <c r="A288" s="81" t="str">
        <f>samples!$B$49</f>
        <v>BU2024/02-Princess_Elisabeth_Energy_Island-PEI_SW06-VV-VV2</v>
      </c>
      <c r="B288"/>
      <c r="G288" s="116" t="s">
        <v>278</v>
      </c>
      <c r="H288">
        <v>1648</v>
      </c>
      <c r="J288" t="s">
        <v>171</v>
      </c>
      <c r="K288" t="s">
        <v>187</v>
      </c>
      <c r="M288" t="s">
        <v>279</v>
      </c>
      <c r="N288" t="s">
        <v>278</v>
      </c>
      <c r="U288" t="s">
        <v>172</v>
      </c>
      <c r="V288" t="s">
        <v>173</v>
      </c>
      <c r="W288" s="81" t="s">
        <v>184</v>
      </c>
      <c r="X288">
        <v>10</v>
      </c>
      <c r="Y288" t="s">
        <v>174</v>
      </c>
      <c r="Z288" t="s">
        <v>175</v>
      </c>
      <c r="AA288" t="s">
        <v>176</v>
      </c>
      <c r="AB288" s="81" t="s">
        <v>185</v>
      </c>
    </row>
    <row r="289" spans="1:28" x14ac:dyDescent="0.25">
      <c r="A289" s="81" t="str">
        <f>samples!$B$49</f>
        <v>BU2024/02-Princess_Elisabeth_Energy_Island-PEI_SW06-VV-VV2</v>
      </c>
      <c r="B289"/>
      <c r="G289" s="116" t="s">
        <v>371</v>
      </c>
      <c r="H289">
        <v>151894</v>
      </c>
      <c r="J289" t="s">
        <v>171</v>
      </c>
      <c r="K289" t="s">
        <v>246</v>
      </c>
      <c r="L289" t="s">
        <v>343</v>
      </c>
      <c r="M289" t="s">
        <v>344</v>
      </c>
      <c r="N289" t="s">
        <v>372</v>
      </c>
      <c r="O289" t="s">
        <v>373</v>
      </c>
      <c r="Q289" t="s">
        <v>374</v>
      </c>
      <c r="U289" t="s">
        <v>172</v>
      </c>
      <c r="V289" t="s">
        <v>173</v>
      </c>
      <c r="W289" s="81" t="s">
        <v>184</v>
      </c>
      <c r="X289">
        <v>10</v>
      </c>
      <c r="Y289" t="s">
        <v>174</v>
      </c>
      <c r="Z289" t="s">
        <v>175</v>
      </c>
      <c r="AA289" t="s">
        <v>176</v>
      </c>
      <c r="AB289" s="81" t="s">
        <v>185</v>
      </c>
    </row>
    <row r="290" spans="1:28" x14ac:dyDescent="0.25">
      <c r="A290" s="81" t="str">
        <f>samples!$B$49</f>
        <v>BU2024/02-Princess_Elisabeth_Energy_Island-PEI_SW06-VV-VV2</v>
      </c>
      <c r="B290"/>
      <c r="G290" s="116" t="s">
        <v>219</v>
      </c>
      <c r="H290">
        <v>128551</v>
      </c>
      <c r="J290" t="s">
        <v>171</v>
      </c>
      <c r="K290" t="s">
        <v>220</v>
      </c>
      <c r="N290" t="s">
        <v>221</v>
      </c>
      <c r="O290" t="s">
        <v>222</v>
      </c>
      <c r="Q290" t="s">
        <v>223</v>
      </c>
      <c r="U290" t="s">
        <v>172</v>
      </c>
      <c r="V290" t="s">
        <v>173</v>
      </c>
      <c r="W290" s="81" t="s">
        <v>184</v>
      </c>
      <c r="X290">
        <v>20</v>
      </c>
      <c r="Y290" t="s">
        <v>174</v>
      </c>
      <c r="Z290" t="s">
        <v>175</v>
      </c>
      <c r="AA290" t="s">
        <v>176</v>
      </c>
      <c r="AB290" s="81" t="s">
        <v>185</v>
      </c>
    </row>
    <row r="291" spans="1:28" x14ac:dyDescent="0.25">
      <c r="A291" s="81" t="str">
        <f>samples!$B$49</f>
        <v>BU2024/02-Princess_Elisabeth_Energy_Island-PEI_SW06-VV-VV2</v>
      </c>
      <c r="B291"/>
      <c r="G291" s="116" t="s">
        <v>261</v>
      </c>
      <c r="H291">
        <v>879714</v>
      </c>
      <c r="J291" t="s">
        <v>171</v>
      </c>
      <c r="K291" t="s">
        <v>246</v>
      </c>
      <c r="L291" t="s">
        <v>247</v>
      </c>
      <c r="M291" t="s">
        <v>262</v>
      </c>
      <c r="N291" t="s">
        <v>263</v>
      </c>
      <c r="O291" t="s">
        <v>264</v>
      </c>
      <c r="Q291" t="s">
        <v>265</v>
      </c>
      <c r="U291" t="s">
        <v>172</v>
      </c>
      <c r="V291" t="s">
        <v>173</v>
      </c>
      <c r="W291" s="81" t="s">
        <v>184</v>
      </c>
      <c r="X291">
        <v>10</v>
      </c>
      <c r="Y291" t="s">
        <v>174</v>
      </c>
      <c r="Z291" t="s">
        <v>175</v>
      </c>
      <c r="AA291" t="s">
        <v>176</v>
      </c>
      <c r="AB291" s="81" t="s">
        <v>185</v>
      </c>
    </row>
    <row r="292" spans="1:28" x14ac:dyDescent="0.25">
      <c r="A292" s="81" t="str">
        <f>samples!$B$49</f>
        <v>BU2024/02-Princess_Elisabeth_Energy_Island-PEI_SW06-VV-VV2</v>
      </c>
      <c r="B292"/>
      <c r="G292" s="116" t="s">
        <v>227</v>
      </c>
      <c r="H292">
        <v>130491</v>
      </c>
      <c r="J292" t="s">
        <v>171</v>
      </c>
      <c r="K292" t="s">
        <v>187</v>
      </c>
      <c r="L292" t="s">
        <v>188</v>
      </c>
      <c r="N292" t="s">
        <v>228</v>
      </c>
      <c r="O292" t="s">
        <v>229</v>
      </c>
      <c r="Q292" t="s">
        <v>230</v>
      </c>
      <c r="U292" t="s">
        <v>172</v>
      </c>
      <c r="V292" t="s">
        <v>173</v>
      </c>
      <c r="W292" s="81" t="s">
        <v>184</v>
      </c>
      <c r="X292">
        <v>10</v>
      </c>
      <c r="Y292" t="s">
        <v>174</v>
      </c>
      <c r="Z292" t="s">
        <v>175</v>
      </c>
      <c r="AA292" t="s">
        <v>176</v>
      </c>
      <c r="AB292" s="81" t="s">
        <v>185</v>
      </c>
    </row>
    <row r="293" spans="1:28" x14ac:dyDescent="0.25">
      <c r="A293" s="81" t="str">
        <f>samples!$B$49</f>
        <v>BU2024/02-Princess_Elisabeth_Energy_Island-PEI_SW06-VV-VV2</v>
      </c>
      <c r="B293"/>
      <c r="G293" s="116" t="s">
        <v>177</v>
      </c>
      <c r="H293">
        <v>120020</v>
      </c>
      <c r="J293" t="s">
        <v>171</v>
      </c>
      <c r="K293" t="s">
        <v>178</v>
      </c>
      <c r="L293" t="s">
        <v>179</v>
      </c>
      <c r="M293" t="s">
        <v>180</v>
      </c>
      <c r="N293" t="s">
        <v>181</v>
      </c>
      <c r="O293" t="s">
        <v>182</v>
      </c>
      <c r="Q293" t="s">
        <v>183</v>
      </c>
      <c r="U293" t="s">
        <v>172</v>
      </c>
      <c r="V293" t="s">
        <v>173</v>
      </c>
      <c r="W293" s="81" t="s">
        <v>184</v>
      </c>
      <c r="X293">
        <v>40</v>
      </c>
      <c r="Y293" t="s">
        <v>174</v>
      </c>
      <c r="Z293" t="s">
        <v>175</v>
      </c>
      <c r="AA293" t="s">
        <v>176</v>
      </c>
      <c r="AB293" s="81" t="s">
        <v>185</v>
      </c>
    </row>
    <row r="294" spans="1:28" x14ac:dyDescent="0.25">
      <c r="A294" s="81" t="str">
        <f>samples!$B$49</f>
        <v>BU2024/02-Princess_Elisabeth_Energy_Island-PEI_SW06-VV-VV2</v>
      </c>
      <c r="B294"/>
      <c r="G294" s="116" t="s">
        <v>210</v>
      </c>
      <c r="H294">
        <v>863304</v>
      </c>
      <c r="J294" t="s">
        <v>171</v>
      </c>
      <c r="K294" t="s">
        <v>187</v>
      </c>
      <c r="L294" t="s">
        <v>188</v>
      </c>
      <c r="M294" t="s">
        <v>194</v>
      </c>
      <c r="N294" t="s">
        <v>211</v>
      </c>
      <c r="O294" t="s">
        <v>212</v>
      </c>
      <c r="Q294" t="s">
        <v>213</v>
      </c>
      <c r="U294" t="s">
        <v>172</v>
      </c>
      <c r="V294" t="s">
        <v>173</v>
      </c>
      <c r="W294" s="81" t="s">
        <v>184</v>
      </c>
      <c r="X294">
        <v>20</v>
      </c>
      <c r="Y294" t="s">
        <v>174</v>
      </c>
      <c r="Z294" t="s">
        <v>175</v>
      </c>
      <c r="AA294" t="s">
        <v>176</v>
      </c>
      <c r="AB294" s="81" t="s">
        <v>185</v>
      </c>
    </row>
    <row r="295" spans="1:28" x14ac:dyDescent="0.25">
      <c r="A295" s="81" t="str">
        <f>samples!$B$5</f>
        <v>BU2024/02-Princess_Elisabeth_Energy_Island-PEI_NE01-VV-VV3</v>
      </c>
      <c r="B295"/>
      <c r="G295" s="116" t="s">
        <v>186</v>
      </c>
      <c r="H295">
        <v>131187</v>
      </c>
      <c r="J295" t="s">
        <v>171</v>
      </c>
      <c r="K295" t="s">
        <v>187</v>
      </c>
      <c r="L295" t="s">
        <v>188</v>
      </c>
      <c r="M295" t="s">
        <v>189</v>
      </c>
      <c r="N295" t="s">
        <v>190</v>
      </c>
      <c r="O295" t="s">
        <v>191</v>
      </c>
      <c r="Q295" t="s">
        <v>192</v>
      </c>
      <c r="U295" t="s">
        <v>172</v>
      </c>
      <c r="V295" t="s">
        <v>173</v>
      </c>
      <c r="W295" s="81" t="s">
        <v>184</v>
      </c>
      <c r="X295">
        <v>10</v>
      </c>
      <c r="Y295" t="s">
        <v>174</v>
      </c>
      <c r="Z295" t="s">
        <v>175</v>
      </c>
      <c r="AA295" t="s">
        <v>176</v>
      </c>
      <c r="AB295" s="81" t="s">
        <v>185</v>
      </c>
    </row>
    <row r="296" spans="1:28" x14ac:dyDescent="0.25">
      <c r="A296" s="81" t="str">
        <f>samples!$B$5</f>
        <v>BU2024/02-Princess_Elisabeth_Energy_Island-PEI_NE01-VV-VV3</v>
      </c>
      <c r="B296"/>
      <c r="G296" s="116" t="s">
        <v>224</v>
      </c>
      <c r="H296">
        <v>131171</v>
      </c>
      <c r="J296" t="s">
        <v>171</v>
      </c>
      <c r="K296" t="s">
        <v>187</v>
      </c>
      <c r="L296" t="s">
        <v>188</v>
      </c>
      <c r="M296" t="s">
        <v>189</v>
      </c>
      <c r="N296" t="s">
        <v>190</v>
      </c>
      <c r="O296" t="s">
        <v>225</v>
      </c>
      <c r="Q296" t="s">
        <v>226</v>
      </c>
      <c r="U296" t="s">
        <v>172</v>
      </c>
      <c r="V296" t="s">
        <v>173</v>
      </c>
      <c r="W296" s="81" t="s">
        <v>184</v>
      </c>
      <c r="X296">
        <v>10</v>
      </c>
      <c r="Y296" t="s">
        <v>174</v>
      </c>
      <c r="Z296" t="s">
        <v>175</v>
      </c>
      <c r="AA296" t="s">
        <v>176</v>
      </c>
      <c r="AB296" s="81" t="s">
        <v>185</v>
      </c>
    </row>
    <row r="297" spans="1:28" x14ac:dyDescent="0.25">
      <c r="A297" s="81" t="str">
        <f>samples!$B$5</f>
        <v>BU2024/02-Princess_Elisabeth_Energy_Island-PEI_NE01-VV-VV3</v>
      </c>
      <c r="B297"/>
      <c r="G297" s="116" t="s">
        <v>177</v>
      </c>
      <c r="H297">
        <v>120020</v>
      </c>
      <c r="J297" t="s">
        <v>171</v>
      </c>
      <c r="K297" t="s">
        <v>178</v>
      </c>
      <c r="L297" t="s">
        <v>179</v>
      </c>
      <c r="M297" t="s">
        <v>180</v>
      </c>
      <c r="N297" t="s">
        <v>181</v>
      </c>
      <c r="O297" t="s">
        <v>182</v>
      </c>
      <c r="Q297" t="s">
        <v>183</v>
      </c>
      <c r="U297" t="s">
        <v>172</v>
      </c>
      <c r="V297" t="s">
        <v>173</v>
      </c>
      <c r="W297" s="81" t="s">
        <v>184</v>
      </c>
      <c r="X297">
        <v>20</v>
      </c>
      <c r="Y297" t="s">
        <v>174</v>
      </c>
      <c r="Z297" t="s">
        <v>175</v>
      </c>
      <c r="AA297" t="s">
        <v>176</v>
      </c>
      <c r="AB297" s="81" t="s">
        <v>185</v>
      </c>
    </row>
    <row r="298" spans="1:28" x14ac:dyDescent="0.25">
      <c r="A298" s="81" t="str">
        <f>samples!$B$5</f>
        <v>BU2024/02-Princess_Elisabeth_Energy_Island-PEI_NE01-VV-VV3</v>
      </c>
      <c r="B298"/>
      <c r="G298" s="116" t="s">
        <v>170</v>
      </c>
      <c r="H298">
        <v>152391</v>
      </c>
      <c r="J298" t="s">
        <v>171</v>
      </c>
      <c r="K298" t="s">
        <v>170</v>
      </c>
      <c r="U298" t="s">
        <v>172</v>
      </c>
      <c r="V298" t="s">
        <v>173</v>
      </c>
      <c r="W298" s="81" t="s">
        <v>184</v>
      </c>
      <c r="X298">
        <v>20</v>
      </c>
      <c r="Y298" t="s">
        <v>174</v>
      </c>
      <c r="Z298" t="s">
        <v>175</v>
      </c>
      <c r="AA298" t="s">
        <v>176</v>
      </c>
      <c r="AB298" s="81" t="s">
        <v>185</v>
      </c>
    </row>
    <row r="299" spans="1:28" x14ac:dyDescent="0.25">
      <c r="A299" s="81" t="str">
        <f>samples!$B$5</f>
        <v>BU2024/02-Princess_Elisabeth_Energy_Island-PEI_NE01-VV-VV3</v>
      </c>
      <c r="B299"/>
      <c r="G299" s="116" t="s">
        <v>311</v>
      </c>
      <c r="H299">
        <v>123574</v>
      </c>
      <c r="J299" t="s">
        <v>171</v>
      </c>
      <c r="K299" t="s">
        <v>199</v>
      </c>
      <c r="L299" t="s">
        <v>200</v>
      </c>
      <c r="M299" t="s">
        <v>201</v>
      </c>
      <c r="N299" t="s">
        <v>202</v>
      </c>
      <c r="O299" t="s">
        <v>203</v>
      </c>
      <c r="U299" t="s">
        <v>172</v>
      </c>
      <c r="V299" t="s">
        <v>173</v>
      </c>
      <c r="W299" s="81" t="s">
        <v>184</v>
      </c>
      <c r="X299">
        <v>10</v>
      </c>
      <c r="Y299" t="s">
        <v>174</v>
      </c>
      <c r="Z299" t="s">
        <v>175</v>
      </c>
      <c r="AA299" t="s">
        <v>176</v>
      </c>
      <c r="AB299" s="81" t="s">
        <v>185</v>
      </c>
    </row>
    <row r="300" spans="1:28" x14ac:dyDescent="0.25">
      <c r="A300" s="81" t="str">
        <f>samples!$B$5</f>
        <v>BU2024/02-Princess_Elisabeth_Energy_Island-PEI_NE01-VV-VV3</v>
      </c>
      <c r="B300"/>
      <c r="G300" s="116" t="s">
        <v>193</v>
      </c>
      <c r="H300">
        <v>130357</v>
      </c>
      <c r="J300" t="s">
        <v>171</v>
      </c>
      <c r="K300" t="s">
        <v>187</v>
      </c>
      <c r="L300" t="s">
        <v>188</v>
      </c>
      <c r="M300" t="s">
        <v>194</v>
      </c>
      <c r="N300" t="s">
        <v>195</v>
      </c>
      <c r="O300" t="s">
        <v>196</v>
      </c>
      <c r="Q300" t="s">
        <v>197</v>
      </c>
      <c r="U300" t="s">
        <v>172</v>
      </c>
      <c r="V300" t="s">
        <v>173</v>
      </c>
      <c r="W300" s="81" t="s">
        <v>184</v>
      </c>
      <c r="X300">
        <v>60</v>
      </c>
      <c r="Y300" t="s">
        <v>174</v>
      </c>
      <c r="Z300" t="s">
        <v>175</v>
      </c>
      <c r="AA300" t="s">
        <v>176</v>
      </c>
      <c r="AB300" s="81" t="s">
        <v>185</v>
      </c>
    </row>
    <row r="301" spans="1:28" x14ac:dyDescent="0.25">
      <c r="A301" s="81" t="str">
        <f>samples!$B$5</f>
        <v>BU2024/02-Princess_Elisabeth_Energy_Island-PEI_NE01-VV-VV3</v>
      </c>
      <c r="B301"/>
      <c r="G301" s="116" t="s">
        <v>210</v>
      </c>
      <c r="H301">
        <v>863304</v>
      </c>
      <c r="J301" t="s">
        <v>171</v>
      </c>
      <c r="K301" t="s">
        <v>187</v>
      </c>
      <c r="L301" t="s">
        <v>188</v>
      </c>
      <c r="M301" t="s">
        <v>194</v>
      </c>
      <c r="N301" t="s">
        <v>211</v>
      </c>
      <c r="O301" t="s">
        <v>212</v>
      </c>
      <c r="Q301" t="s">
        <v>213</v>
      </c>
      <c r="U301" t="s">
        <v>172</v>
      </c>
      <c r="V301" t="s">
        <v>173</v>
      </c>
      <c r="W301" s="81" t="s">
        <v>184</v>
      </c>
      <c r="X301">
        <v>20</v>
      </c>
      <c r="Y301" t="s">
        <v>174</v>
      </c>
      <c r="Z301" t="s">
        <v>175</v>
      </c>
      <c r="AA301" t="s">
        <v>176</v>
      </c>
      <c r="AB301" s="81" t="s">
        <v>185</v>
      </c>
    </row>
    <row r="302" spans="1:28" x14ac:dyDescent="0.25">
      <c r="A302" s="81" t="str">
        <f>samples!$B$5</f>
        <v>BU2024/02-Princess_Elisabeth_Energy_Island-PEI_NE01-VV-VV3</v>
      </c>
      <c r="B302"/>
      <c r="G302" s="116" t="s">
        <v>205</v>
      </c>
      <c r="H302">
        <v>103226</v>
      </c>
      <c r="J302" t="s">
        <v>171</v>
      </c>
      <c r="K302" t="s">
        <v>178</v>
      </c>
      <c r="L302" t="s">
        <v>179</v>
      </c>
      <c r="M302" t="s">
        <v>206</v>
      </c>
      <c r="N302" t="s">
        <v>207</v>
      </c>
      <c r="O302" t="s">
        <v>208</v>
      </c>
      <c r="Q302" t="s">
        <v>209</v>
      </c>
      <c r="U302" t="s">
        <v>172</v>
      </c>
      <c r="V302" t="s">
        <v>173</v>
      </c>
      <c r="W302" s="81" t="s">
        <v>184</v>
      </c>
      <c r="X302">
        <v>50</v>
      </c>
      <c r="Y302" t="s">
        <v>174</v>
      </c>
      <c r="Z302" t="s">
        <v>175</v>
      </c>
      <c r="AA302" t="s">
        <v>176</v>
      </c>
      <c r="AB302" s="81" t="s">
        <v>185</v>
      </c>
    </row>
    <row r="303" spans="1:28" x14ac:dyDescent="0.25">
      <c r="A303" s="81" t="str">
        <f>samples!$B$8</f>
        <v>BU2024/02-Princess_Elisabeth_Energy_Island-PEI_NE02-VV-VV3</v>
      </c>
      <c r="B303"/>
      <c r="G303" s="116" t="s">
        <v>205</v>
      </c>
      <c r="H303">
        <v>103226</v>
      </c>
      <c r="J303" t="s">
        <v>171</v>
      </c>
      <c r="K303" t="s">
        <v>178</v>
      </c>
      <c r="L303" t="s">
        <v>179</v>
      </c>
      <c r="M303" t="s">
        <v>206</v>
      </c>
      <c r="N303" t="s">
        <v>207</v>
      </c>
      <c r="O303" t="s">
        <v>208</v>
      </c>
      <c r="Q303" t="s">
        <v>209</v>
      </c>
      <c r="U303" t="s">
        <v>172</v>
      </c>
      <c r="V303" t="s">
        <v>173</v>
      </c>
      <c r="W303" s="81" t="s">
        <v>184</v>
      </c>
      <c r="X303">
        <v>10</v>
      </c>
      <c r="Y303" t="s">
        <v>174</v>
      </c>
      <c r="Z303" t="s">
        <v>175</v>
      </c>
      <c r="AA303" t="s">
        <v>176</v>
      </c>
      <c r="AB303" s="81" t="s">
        <v>185</v>
      </c>
    </row>
    <row r="304" spans="1:28" x14ac:dyDescent="0.25">
      <c r="A304" s="81" t="str">
        <f>samples!$B$8</f>
        <v>BU2024/02-Princess_Elisabeth_Energy_Island-PEI_NE02-VV-VV3</v>
      </c>
      <c r="B304"/>
      <c r="G304" s="116" t="s">
        <v>186</v>
      </c>
      <c r="H304">
        <v>131187</v>
      </c>
      <c r="J304" t="s">
        <v>171</v>
      </c>
      <c r="K304" t="s">
        <v>187</v>
      </c>
      <c r="L304" t="s">
        <v>188</v>
      </c>
      <c r="M304" t="s">
        <v>189</v>
      </c>
      <c r="N304" t="s">
        <v>190</v>
      </c>
      <c r="O304" t="s">
        <v>191</v>
      </c>
      <c r="Q304" t="s">
        <v>192</v>
      </c>
      <c r="U304" t="s">
        <v>172</v>
      </c>
      <c r="V304" t="s">
        <v>173</v>
      </c>
      <c r="W304" s="81" t="s">
        <v>184</v>
      </c>
      <c r="X304">
        <v>30</v>
      </c>
      <c r="Y304" t="s">
        <v>174</v>
      </c>
      <c r="Z304" t="s">
        <v>175</v>
      </c>
      <c r="AA304" t="s">
        <v>176</v>
      </c>
      <c r="AB304" s="81" t="s">
        <v>185</v>
      </c>
    </row>
    <row r="305" spans="1:28" x14ac:dyDescent="0.25">
      <c r="A305" s="81" t="str">
        <f>samples!$B$8</f>
        <v>BU2024/02-Princess_Elisabeth_Energy_Island-PEI_NE02-VV-VV3</v>
      </c>
      <c r="B305"/>
      <c r="G305" s="116" t="s">
        <v>177</v>
      </c>
      <c r="H305">
        <v>120020</v>
      </c>
      <c r="J305" t="s">
        <v>171</v>
      </c>
      <c r="K305" t="s">
        <v>178</v>
      </c>
      <c r="L305" t="s">
        <v>179</v>
      </c>
      <c r="M305" t="s">
        <v>180</v>
      </c>
      <c r="N305" t="s">
        <v>181</v>
      </c>
      <c r="O305" t="s">
        <v>182</v>
      </c>
      <c r="Q305" t="s">
        <v>183</v>
      </c>
      <c r="U305" t="s">
        <v>172</v>
      </c>
      <c r="V305" t="s">
        <v>173</v>
      </c>
      <c r="W305" s="81" t="s">
        <v>184</v>
      </c>
      <c r="X305">
        <v>20</v>
      </c>
      <c r="Y305" t="s">
        <v>174</v>
      </c>
      <c r="Z305" t="s">
        <v>175</v>
      </c>
      <c r="AA305" t="s">
        <v>176</v>
      </c>
      <c r="AB305" s="81" t="s">
        <v>185</v>
      </c>
    </row>
    <row r="306" spans="1:28" x14ac:dyDescent="0.25">
      <c r="A306" s="81" t="str">
        <f>samples!$B$8</f>
        <v>BU2024/02-Princess_Elisabeth_Energy_Island-PEI_NE02-VV-VV3</v>
      </c>
      <c r="B306"/>
      <c r="G306" s="116" t="s">
        <v>341</v>
      </c>
      <c r="H306">
        <v>106738</v>
      </c>
      <c r="J306" t="s">
        <v>171</v>
      </c>
      <c r="K306" t="s">
        <v>178</v>
      </c>
      <c r="L306" t="s">
        <v>179</v>
      </c>
      <c r="M306" t="s">
        <v>215</v>
      </c>
      <c r="N306" t="s">
        <v>341</v>
      </c>
      <c r="U306" t="s">
        <v>172</v>
      </c>
      <c r="V306" t="s">
        <v>173</v>
      </c>
      <c r="W306" s="81" t="s">
        <v>184</v>
      </c>
      <c r="X306">
        <v>10</v>
      </c>
      <c r="Y306" t="s">
        <v>174</v>
      </c>
      <c r="Z306" t="s">
        <v>175</v>
      </c>
      <c r="AA306" t="s">
        <v>176</v>
      </c>
      <c r="AB306" s="81" t="s">
        <v>185</v>
      </c>
    </row>
    <row r="307" spans="1:28" x14ac:dyDescent="0.25">
      <c r="A307" s="81" t="str">
        <f>samples!$B$8</f>
        <v>BU2024/02-Princess_Elisabeth_Energy_Island-PEI_NE02-VV-VV3</v>
      </c>
      <c r="B307"/>
      <c r="G307" s="116" t="s">
        <v>193</v>
      </c>
      <c r="H307">
        <v>130357</v>
      </c>
      <c r="J307" t="s">
        <v>171</v>
      </c>
      <c r="K307" t="s">
        <v>187</v>
      </c>
      <c r="L307" t="s">
        <v>188</v>
      </c>
      <c r="M307" t="s">
        <v>194</v>
      </c>
      <c r="N307" t="s">
        <v>195</v>
      </c>
      <c r="O307" t="s">
        <v>196</v>
      </c>
      <c r="Q307" t="s">
        <v>197</v>
      </c>
      <c r="U307" t="s">
        <v>172</v>
      </c>
      <c r="V307" t="s">
        <v>173</v>
      </c>
      <c r="W307" s="81" t="s">
        <v>184</v>
      </c>
      <c r="X307">
        <v>80</v>
      </c>
      <c r="Y307" t="s">
        <v>174</v>
      </c>
      <c r="Z307" t="s">
        <v>175</v>
      </c>
      <c r="AA307" t="s">
        <v>176</v>
      </c>
      <c r="AB307" s="81" t="s">
        <v>185</v>
      </c>
    </row>
    <row r="308" spans="1:28" x14ac:dyDescent="0.25">
      <c r="A308" s="81" t="str">
        <f>samples!$B$8</f>
        <v>BU2024/02-Princess_Elisabeth_Energy_Island-PEI_NE02-VV-VV3</v>
      </c>
      <c r="B308"/>
      <c r="G308" s="116" t="s">
        <v>241</v>
      </c>
      <c r="H308">
        <v>103058</v>
      </c>
      <c r="J308" t="s">
        <v>171</v>
      </c>
      <c r="K308" t="s">
        <v>178</v>
      </c>
      <c r="L308" t="s">
        <v>179</v>
      </c>
      <c r="M308" t="s">
        <v>206</v>
      </c>
      <c r="N308" t="s">
        <v>242</v>
      </c>
      <c r="O308" t="s">
        <v>243</v>
      </c>
      <c r="Q308" t="s">
        <v>244</v>
      </c>
      <c r="U308" t="s">
        <v>172</v>
      </c>
      <c r="V308" t="s">
        <v>173</v>
      </c>
      <c r="W308" s="81" t="s">
        <v>184</v>
      </c>
      <c r="X308">
        <v>20</v>
      </c>
      <c r="Y308" t="s">
        <v>174</v>
      </c>
      <c r="Z308" t="s">
        <v>175</v>
      </c>
      <c r="AA308" t="s">
        <v>176</v>
      </c>
      <c r="AB308" s="81" t="s">
        <v>185</v>
      </c>
    </row>
    <row r="309" spans="1:28" x14ac:dyDescent="0.25">
      <c r="A309" s="81" t="str">
        <f>samples!$B$11</f>
        <v>BU2024/02-Princess_Elisabeth_Energy_Island-PEI_NE03-VV-VV3</v>
      </c>
      <c r="B309"/>
      <c r="G309" s="116" t="s">
        <v>219</v>
      </c>
      <c r="H309">
        <v>128551</v>
      </c>
      <c r="J309" t="s">
        <v>171</v>
      </c>
      <c r="K309" t="s">
        <v>220</v>
      </c>
      <c r="N309" t="s">
        <v>221</v>
      </c>
      <c r="O309" t="s">
        <v>222</v>
      </c>
      <c r="Q309" t="s">
        <v>223</v>
      </c>
      <c r="U309" t="s">
        <v>172</v>
      </c>
      <c r="V309" t="s">
        <v>173</v>
      </c>
      <c r="W309" s="81" t="s">
        <v>184</v>
      </c>
      <c r="X309">
        <v>190</v>
      </c>
      <c r="Y309" t="s">
        <v>174</v>
      </c>
      <c r="Z309" t="s">
        <v>175</v>
      </c>
      <c r="AA309" t="s">
        <v>176</v>
      </c>
      <c r="AB309" s="81" t="s">
        <v>185</v>
      </c>
    </row>
    <row r="310" spans="1:28" x14ac:dyDescent="0.25">
      <c r="A310" s="81" t="str">
        <f>samples!$B$11</f>
        <v>BU2024/02-Princess_Elisabeth_Energy_Island-PEI_NE03-VV-VV3</v>
      </c>
      <c r="B310"/>
      <c r="G310" s="116" t="s">
        <v>186</v>
      </c>
      <c r="H310">
        <v>131187</v>
      </c>
      <c r="J310" t="s">
        <v>171</v>
      </c>
      <c r="K310" t="s">
        <v>187</v>
      </c>
      <c r="L310" t="s">
        <v>188</v>
      </c>
      <c r="M310" t="s">
        <v>189</v>
      </c>
      <c r="N310" t="s">
        <v>190</v>
      </c>
      <c r="O310" t="s">
        <v>191</v>
      </c>
      <c r="Q310" t="s">
        <v>192</v>
      </c>
      <c r="U310" t="s">
        <v>172</v>
      </c>
      <c r="V310" t="s">
        <v>173</v>
      </c>
      <c r="W310" s="81" t="s">
        <v>184</v>
      </c>
      <c r="X310">
        <v>80</v>
      </c>
      <c r="Y310" t="s">
        <v>174</v>
      </c>
      <c r="Z310" t="s">
        <v>175</v>
      </c>
      <c r="AA310" t="s">
        <v>176</v>
      </c>
      <c r="AB310" s="81" t="s">
        <v>185</v>
      </c>
    </row>
    <row r="311" spans="1:28" x14ac:dyDescent="0.25">
      <c r="A311" s="81" t="str">
        <f>samples!$B$11</f>
        <v>BU2024/02-Princess_Elisabeth_Energy_Island-PEI_NE03-VV-VV3</v>
      </c>
      <c r="B311"/>
      <c r="G311" s="116" t="s">
        <v>214</v>
      </c>
      <c r="H311">
        <v>107688</v>
      </c>
      <c r="J311" t="s">
        <v>171</v>
      </c>
      <c r="K311" t="s">
        <v>178</v>
      </c>
      <c r="L311" t="s">
        <v>179</v>
      </c>
      <c r="M311" t="s">
        <v>215</v>
      </c>
      <c r="N311" t="s">
        <v>216</v>
      </c>
      <c r="O311" t="s">
        <v>217</v>
      </c>
      <c r="Q311" t="s">
        <v>218</v>
      </c>
      <c r="U311" t="s">
        <v>172</v>
      </c>
      <c r="V311" t="s">
        <v>173</v>
      </c>
      <c r="W311" s="81" t="s">
        <v>184</v>
      </c>
      <c r="X311">
        <v>10</v>
      </c>
      <c r="Y311" t="s">
        <v>174</v>
      </c>
      <c r="Z311" t="s">
        <v>175</v>
      </c>
      <c r="AA311" t="s">
        <v>176</v>
      </c>
      <c r="AB311" s="81" t="s">
        <v>185</v>
      </c>
    </row>
    <row r="312" spans="1:28" x14ac:dyDescent="0.25">
      <c r="A312" s="81" t="str">
        <f>samples!$B$11</f>
        <v>BU2024/02-Princess_Elisabeth_Energy_Island-PEI_NE03-VV-VV3</v>
      </c>
      <c r="B312"/>
      <c r="G312" s="116" t="s">
        <v>193</v>
      </c>
      <c r="H312">
        <v>130357</v>
      </c>
      <c r="J312" t="s">
        <v>171</v>
      </c>
      <c r="K312" t="s">
        <v>187</v>
      </c>
      <c r="L312" t="s">
        <v>188</v>
      </c>
      <c r="M312" t="s">
        <v>194</v>
      </c>
      <c r="N312" t="s">
        <v>195</v>
      </c>
      <c r="O312" t="s">
        <v>196</v>
      </c>
      <c r="Q312" t="s">
        <v>197</v>
      </c>
      <c r="U312" t="s">
        <v>172</v>
      </c>
      <c r="V312" t="s">
        <v>173</v>
      </c>
      <c r="W312" s="81" t="s">
        <v>184</v>
      </c>
      <c r="X312">
        <v>50</v>
      </c>
      <c r="Y312" t="s">
        <v>174</v>
      </c>
      <c r="Z312" t="s">
        <v>175</v>
      </c>
      <c r="AA312" t="s">
        <v>176</v>
      </c>
      <c r="AB312" s="81" t="s">
        <v>185</v>
      </c>
    </row>
    <row r="313" spans="1:28" x14ac:dyDescent="0.25">
      <c r="A313" s="81" t="str">
        <f>samples!$B$11</f>
        <v>BU2024/02-Princess_Elisabeth_Energy_Island-PEI_NE03-VV-VV3</v>
      </c>
      <c r="B313"/>
      <c r="G313" s="116" t="s">
        <v>231</v>
      </c>
      <c r="H313">
        <v>124392</v>
      </c>
      <c r="J313" t="s">
        <v>171</v>
      </c>
      <c r="K313" t="s">
        <v>199</v>
      </c>
      <c r="L313" t="s">
        <v>232</v>
      </c>
      <c r="M313" t="s">
        <v>233</v>
      </c>
      <c r="N313" t="s">
        <v>234</v>
      </c>
      <c r="O313" t="s">
        <v>235</v>
      </c>
      <c r="Q313" t="s">
        <v>236</v>
      </c>
      <c r="U313" t="s">
        <v>172</v>
      </c>
      <c r="V313" t="s">
        <v>173</v>
      </c>
      <c r="W313" s="81" t="s">
        <v>184</v>
      </c>
      <c r="X313">
        <v>10</v>
      </c>
      <c r="Y313" t="s">
        <v>174</v>
      </c>
      <c r="Z313" t="s">
        <v>175</v>
      </c>
      <c r="AA313" t="s">
        <v>176</v>
      </c>
      <c r="AB313" s="81" t="s">
        <v>185</v>
      </c>
    </row>
    <row r="314" spans="1:28" x14ac:dyDescent="0.25">
      <c r="A314" s="81" t="str">
        <f>samples!$B$11</f>
        <v>BU2024/02-Princess_Elisabeth_Energy_Island-PEI_NE03-VV-VV3</v>
      </c>
      <c r="B314"/>
      <c r="G314" s="116" t="s">
        <v>210</v>
      </c>
      <c r="H314">
        <v>863304</v>
      </c>
      <c r="J314" t="s">
        <v>171</v>
      </c>
      <c r="K314" t="s">
        <v>187</v>
      </c>
      <c r="L314" t="s">
        <v>188</v>
      </c>
      <c r="M314" t="s">
        <v>194</v>
      </c>
      <c r="N314" t="s">
        <v>211</v>
      </c>
      <c r="O314" t="s">
        <v>212</v>
      </c>
      <c r="Q314" t="s">
        <v>213</v>
      </c>
      <c r="U314" t="s">
        <v>172</v>
      </c>
      <c r="V314" t="s">
        <v>173</v>
      </c>
      <c r="W314" s="81" t="s">
        <v>184</v>
      </c>
      <c r="X314">
        <v>10</v>
      </c>
      <c r="Y314" t="s">
        <v>174</v>
      </c>
      <c r="Z314" t="s">
        <v>175</v>
      </c>
      <c r="AA314" t="s">
        <v>176</v>
      </c>
      <c r="AB314" s="81" t="s">
        <v>185</v>
      </c>
    </row>
    <row r="315" spans="1:28" x14ac:dyDescent="0.25">
      <c r="A315" s="81" t="str">
        <f>samples!$B$11</f>
        <v>BU2024/02-Princess_Elisabeth_Energy_Island-PEI_NE03-VV-VV3</v>
      </c>
      <c r="B315"/>
      <c r="G315" s="116" t="s">
        <v>241</v>
      </c>
      <c r="H315">
        <v>103058</v>
      </c>
      <c r="J315" t="s">
        <v>171</v>
      </c>
      <c r="K315" t="s">
        <v>178</v>
      </c>
      <c r="L315" t="s">
        <v>179</v>
      </c>
      <c r="M315" t="s">
        <v>206</v>
      </c>
      <c r="N315" t="s">
        <v>242</v>
      </c>
      <c r="O315" t="s">
        <v>243</v>
      </c>
      <c r="Q315" t="s">
        <v>244</v>
      </c>
      <c r="U315" t="s">
        <v>172</v>
      </c>
      <c r="V315" t="s">
        <v>173</v>
      </c>
      <c r="W315" s="81" t="s">
        <v>184</v>
      </c>
      <c r="X315">
        <v>30</v>
      </c>
      <c r="Y315" t="s">
        <v>174</v>
      </c>
      <c r="Z315" t="s">
        <v>175</v>
      </c>
      <c r="AA315" t="s">
        <v>176</v>
      </c>
      <c r="AB315" s="81" t="s">
        <v>185</v>
      </c>
    </row>
    <row r="316" spans="1:28" x14ac:dyDescent="0.25">
      <c r="A316" s="81" t="str">
        <f>samples!$B$14</f>
        <v>BU2024/02-Princess_Elisabeth_Energy_Island-PEI_NE04-VV-VV3</v>
      </c>
      <c r="B316"/>
      <c r="G316" s="116" t="s">
        <v>193</v>
      </c>
      <c r="H316">
        <v>130357</v>
      </c>
      <c r="J316" t="s">
        <v>171</v>
      </c>
      <c r="K316" t="s">
        <v>187</v>
      </c>
      <c r="L316" t="s">
        <v>188</v>
      </c>
      <c r="M316" t="s">
        <v>194</v>
      </c>
      <c r="N316" t="s">
        <v>195</v>
      </c>
      <c r="O316" t="s">
        <v>196</v>
      </c>
      <c r="Q316" t="s">
        <v>197</v>
      </c>
      <c r="U316" t="s">
        <v>172</v>
      </c>
      <c r="V316" t="s">
        <v>173</v>
      </c>
      <c r="W316" s="81" t="s">
        <v>184</v>
      </c>
      <c r="X316">
        <v>100</v>
      </c>
      <c r="Y316" t="s">
        <v>174</v>
      </c>
      <c r="Z316" t="s">
        <v>175</v>
      </c>
      <c r="AA316" t="s">
        <v>176</v>
      </c>
      <c r="AB316" s="81" t="s">
        <v>185</v>
      </c>
    </row>
    <row r="317" spans="1:28" x14ac:dyDescent="0.25">
      <c r="A317" s="81" t="str">
        <f>samples!$B$14</f>
        <v>BU2024/02-Princess_Elisabeth_Energy_Island-PEI_NE04-VV-VV3</v>
      </c>
      <c r="B317"/>
      <c r="G317" s="116" t="s">
        <v>177</v>
      </c>
      <c r="H317">
        <v>120020</v>
      </c>
      <c r="J317" t="s">
        <v>171</v>
      </c>
      <c r="K317" t="s">
        <v>178</v>
      </c>
      <c r="L317" t="s">
        <v>179</v>
      </c>
      <c r="M317" t="s">
        <v>180</v>
      </c>
      <c r="N317" t="s">
        <v>181</v>
      </c>
      <c r="O317" t="s">
        <v>182</v>
      </c>
      <c r="Q317" t="s">
        <v>183</v>
      </c>
      <c r="U317" t="s">
        <v>172</v>
      </c>
      <c r="V317" t="s">
        <v>173</v>
      </c>
      <c r="W317" s="81" t="s">
        <v>184</v>
      </c>
      <c r="X317">
        <v>10</v>
      </c>
      <c r="Y317" t="s">
        <v>174</v>
      </c>
      <c r="Z317" t="s">
        <v>175</v>
      </c>
      <c r="AA317" t="s">
        <v>176</v>
      </c>
      <c r="AB317" s="81" t="s">
        <v>185</v>
      </c>
    </row>
    <row r="318" spans="1:28" x14ac:dyDescent="0.25">
      <c r="A318" s="81" t="str">
        <f>samples!$B$14</f>
        <v>BU2024/02-Princess_Elisabeth_Energy_Island-PEI_NE04-VV-VV3</v>
      </c>
      <c r="B318"/>
      <c r="G318" s="116" t="s">
        <v>294</v>
      </c>
      <c r="H318">
        <v>131107</v>
      </c>
      <c r="J318" t="s">
        <v>171</v>
      </c>
      <c r="K318" t="s">
        <v>187</v>
      </c>
      <c r="L318" t="s">
        <v>188</v>
      </c>
      <c r="M318" t="s">
        <v>189</v>
      </c>
      <c r="N318" t="s">
        <v>190</v>
      </c>
      <c r="O318" t="s">
        <v>295</v>
      </c>
      <c r="Q318" t="s">
        <v>296</v>
      </c>
      <c r="U318" t="s">
        <v>172</v>
      </c>
      <c r="V318" t="s">
        <v>173</v>
      </c>
      <c r="W318" s="81" t="s">
        <v>184</v>
      </c>
      <c r="X318">
        <v>10</v>
      </c>
      <c r="Y318" t="s">
        <v>174</v>
      </c>
      <c r="Z318" t="s">
        <v>175</v>
      </c>
      <c r="AA318" t="s">
        <v>176</v>
      </c>
      <c r="AB318" s="81" t="s">
        <v>185</v>
      </c>
    </row>
    <row r="319" spans="1:28" x14ac:dyDescent="0.25">
      <c r="A319" s="81" t="str">
        <f>samples!$B$14</f>
        <v>BU2024/02-Princess_Elisabeth_Energy_Island-PEI_NE04-VV-VV3</v>
      </c>
      <c r="B319"/>
      <c r="G319" s="116" t="s">
        <v>257</v>
      </c>
      <c r="H319">
        <v>130271</v>
      </c>
      <c r="J319" t="s">
        <v>171</v>
      </c>
      <c r="K319" t="s">
        <v>187</v>
      </c>
      <c r="L319" t="s">
        <v>188</v>
      </c>
      <c r="N319" t="s">
        <v>258</v>
      </c>
      <c r="O319" t="s">
        <v>259</v>
      </c>
      <c r="Q319" t="s">
        <v>260</v>
      </c>
      <c r="U319" t="s">
        <v>172</v>
      </c>
      <c r="V319" t="s">
        <v>173</v>
      </c>
      <c r="W319" s="81" t="s">
        <v>184</v>
      </c>
      <c r="X319">
        <v>10</v>
      </c>
      <c r="Y319" t="s">
        <v>174</v>
      </c>
      <c r="Z319" t="s">
        <v>175</v>
      </c>
      <c r="AA319" t="s">
        <v>176</v>
      </c>
      <c r="AB319" s="81" t="s">
        <v>185</v>
      </c>
    </row>
    <row r="320" spans="1:28" x14ac:dyDescent="0.25">
      <c r="A320" s="81" t="str">
        <f>samples!$B$14</f>
        <v>BU2024/02-Princess_Elisabeth_Energy_Island-PEI_NE04-VV-VV3</v>
      </c>
      <c r="B320"/>
      <c r="G320" s="116" t="s">
        <v>210</v>
      </c>
      <c r="H320">
        <v>863304</v>
      </c>
      <c r="J320" t="s">
        <v>171</v>
      </c>
      <c r="K320" t="s">
        <v>187</v>
      </c>
      <c r="L320" t="s">
        <v>188</v>
      </c>
      <c r="M320" t="s">
        <v>194</v>
      </c>
      <c r="N320" t="s">
        <v>211</v>
      </c>
      <c r="O320" t="s">
        <v>212</v>
      </c>
      <c r="Q320" t="s">
        <v>213</v>
      </c>
      <c r="U320" t="s">
        <v>172</v>
      </c>
      <c r="V320" t="s">
        <v>173</v>
      </c>
      <c r="W320" s="81" t="s">
        <v>184</v>
      </c>
      <c r="X320">
        <v>10</v>
      </c>
      <c r="Y320" t="s">
        <v>174</v>
      </c>
      <c r="Z320" t="s">
        <v>175</v>
      </c>
      <c r="AA320" t="s">
        <v>176</v>
      </c>
      <c r="AB320" s="81" t="s">
        <v>185</v>
      </c>
    </row>
    <row r="321" spans="1:28" x14ac:dyDescent="0.25">
      <c r="A321" s="81" t="str">
        <f>samples!$B$17</f>
        <v>BU2024/02-Princess_Elisabeth_Energy_Island-PEI_NE05-VV-VV3</v>
      </c>
      <c r="B321"/>
      <c r="G321" s="116" t="s">
        <v>227</v>
      </c>
      <c r="H321">
        <v>130491</v>
      </c>
      <c r="J321" t="s">
        <v>171</v>
      </c>
      <c r="K321" t="s">
        <v>187</v>
      </c>
      <c r="L321" t="s">
        <v>188</v>
      </c>
      <c r="N321" t="s">
        <v>228</v>
      </c>
      <c r="O321" t="s">
        <v>229</v>
      </c>
      <c r="Q321" t="s">
        <v>230</v>
      </c>
      <c r="U321" t="s">
        <v>172</v>
      </c>
      <c r="V321" t="s">
        <v>173</v>
      </c>
      <c r="W321" s="81" t="s">
        <v>184</v>
      </c>
      <c r="X321">
        <v>40</v>
      </c>
      <c r="Y321" t="s">
        <v>174</v>
      </c>
      <c r="Z321" t="s">
        <v>175</v>
      </c>
      <c r="AA321" t="s">
        <v>176</v>
      </c>
      <c r="AB321" s="81" t="s">
        <v>185</v>
      </c>
    </row>
    <row r="322" spans="1:28" x14ac:dyDescent="0.25">
      <c r="A322" s="81" t="str">
        <f>samples!$B$17</f>
        <v>BU2024/02-Princess_Elisabeth_Energy_Island-PEI_NE05-VV-VV3</v>
      </c>
      <c r="B322"/>
      <c r="G322" s="116" t="s">
        <v>177</v>
      </c>
      <c r="H322">
        <v>120020</v>
      </c>
      <c r="J322" t="s">
        <v>171</v>
      </c>
      <c r="K322" t="s">
        <v>178</v>
      </c>
      <c r="L322" t="s">
        <v>179</v>
      </c>
      <c r="M322" t="s">
        <v>180</v>
      </c>
      <c r="N322" t="s">
        <v>181</v>
      </c>
      <c r="O322" t="s">
        <v>182</v>
      </c>
      <c r="Q322" t="s">
        <v>183</v>
      </c>
      <c r="U322" t="s">
        <v>172</v>
      </c>
      <c r="V322" t="s">
        <v>173</v>
      </c>
      <c r="W322" s="81" t="s">
        <v>184</v>
      </c>
      <c r="X322">
        <v>60</v>
      </c>
      <c r="Y322" t="s">
        <v>174</v>
      </c>
      <c r="Z322" t="s">
        <v>175</v>
      </c>
      <c r="AA322" t="s">
        <v>176</v>
      </c>
      <c r="AB322" s="81" t="s">
        <v>185</v>
      </c>
    </row>
    <row r="323" spans="1:28" x14ac:dyDescent="0.25">
      <c r="A323" s="81" t="str">
        <f>samples!$B$17</f>
        <v>BU2024/02-Princess_Elisabeth_Energy_Island-PEI_NE05-VV-VV3</v>
      </c>
      <c r="B323"/>
      <c r="G323" s="116" t="s">
        <v>261</v>
      </c>
      <c r="H323">
        <v>879714</v>
      </c>
      <c r="J323" t="s">
        <v>171</v>
      </c>
      <c r="K323" t="s">
        <v>246</v>
      </c>
      <c r="L323" t="s">
        <v>247</v>
      </c>
      <c r="M323" t="s">
        <v>262</v>
      </c>
      <c r="N323" t="s">
        <v>263</v>
      </c>
      <c r="O323" t="s">
        <v>264</v>
      </c>
      <c r="Q323" t="s">
        <v>265</v>
      </c>
      <c r="U323" t="s">
        <v>172</v>
      </c>
      <c r="V323" t="s">
        <v>173</v>
      </c>
      <c r="W323" s="81" t="s">
        <v>184</v>
      </c>
      <c r="X323">
        <v>20</v>
      </c>
      <c r="Y323" t="s">
        <v>174</v>
      </c>
      <c r="Z323" t="s">
        <v>175</v>
      </c>
      <c r="AA323" t="s">
        <v>176</v>
      </c>
      <c r="AB323" s="81" t="s">
        <v>185</v>
      </c>
    </row>
    <row r="324" spans="1:28" x14ac:dyDescent="0.25">
      <c r="A324" s="81" t="str">
        <f>samples!$B$17</f>
        <v>BU2024/02-Princess_Elisabeth_Energy_Island-PEI_NE05-VV-VV3</v>
      </c>
      <c r="B324"/>
      <c r="G324" s="116" t="s">
        <v>193</v>
      </c>
      <c r="H324">
        <v>130357</v>
      </c>
      <c r="J324" t="s">
        <v>171</v>
      </c>
      <c r="K324" t="s">
        <v>187</v>
      </c>
      <c r="L324" t="s">
        <v>188</v>
      </c>
      <c r="M324" t="s">
        <v>194</v>
      </c>
      <c r="N324" t="s">
        <v>195</v>
      </c>
      <c r="O324" t="s">
        <v>196</v>
      </c>
      <c r="Q324" t="s">
        <v>197</v>
      </c>
      <c r="U324" t="s">
        <v>172</v>
      </c>
      <c r="V324" t="s">
        <v>173</v>
      </c>
      <c r="W324" s="81" t="s">
        <v>184</v>
      </c>
      <c r="X324">
        <v>60</v>
      </c>
      <c r="Y324" t="s">
        <v>174</v>
      </c>
      <c r="Z324" t="s">
        <v>175</v>
      </c>
      <c r="AA324" t="s">
        <v>176</v>
      </c>
      <c r="AB324" s="81" t="s">
        <v>185</v>
      </c>
    </row>
    <row r="325" spans="1:28" x14ac:dyDescent="0.25">
      <c r="A325" s="81" t="str">
        <f>samples!$B$17</f>
        <v>BU2024/02-Princess_Elisabeth_Energy_Island-PEI_NE05-VV-VV3</v>
      </c>
      <c r="B325"/>
      <c r="G325" s="116" t="s">
        <v>302</v>
      </c>
      <c r="H325">
        <v>130123</v>
      </c>
      <c r="J325" t="s">
        <v>171</v>
      </c>
      <c r="K325" t="s">
        <v>187</v>
      </c>
      <c r="L325" t="s">
        <v>188</v>
      </c>
      <c r="M325" t="s">
        <v>194</v>
      </c>
      <c r="N325" t="s">
        <v>303</v>
      </c>
      <c r="O325" t="s">
        <v>304</v>
      </c>
      <c r="Q325" t="s">
        <v>305</v>
      </c>
      <c r="U325" t="s">
        <v>172</v>
      </c>
      <c r="V325" t="s">
        <v>173</v>
      </c>
      <c r="W325" s="81" t="s">
        <v>184</v>
      </c>
      <c r="X325">
        <v>10</v>
      </c>
      <c r="Y325" t="s">
        <v>174</v>
      </c>
      <c r="Z325" t="s">
        <v>175</v>
      </c>
      <c r="AA325" t="s">
        <v>176</v>
      </c>
      <c r="AB325" s="81" t="s">
        <v>185</v>
      </c>
    </row>
    <row r="326" spans="1:28" x14ac:dyDescent="0.25">
      <c r="A326" s="81" t="str">
        <f>samples!$B$17</f>
        <v>BU2024/02-Princess_Elisabeth_Energy_Island-PEI_NE05-VV-VV3</v>
      </c>
      <c r="B326"/>
      <c r="G326" s="116" t="s">
        <v>241</v>
      </c>
      <c r="H326">
        <v>103058</v>
      </c>
      <c r="J326" t="s">
        <v>171</v>
      </c>
      <c r="K326" t="s">
        <v>178</v>
      </c>
      <c r="L326" t="s">
        <v>179</v>
      </c>
      <c r="M326" t="s">
        <v>206</v>
      </c>
      <c r="N326" t="s">
        <v>242</v>
      </c>
      <c r="O326" t="s">
        <v>243</v>
      </c>
      <c r="Q326" t="s">
        <v>244</v>
      </c>
      <c r="U326" t="s">
        <v>172</v>
      </c>
      <c r="V326" t="s">
        <v>173</v>
      </c>
      <c r="W326" s="81" t="s">
        <v>184</v>
      </c>
      <c r="X326">
        <v>10</v>
      </c>
      <c r="Y326" t="s">
        <v>174</v>
      </c>
      <c r="Z326" t="s">
        <v>175</v>
      </c>
      <c r="AA326" t="s">
        <v>176</v>
      </c>
      <c r="AB326" s="81" t="s">
        <v>185</v>
      </c>
    </row>
    <row r="327" spans="1:28" x14ac:dyDescent="0.25">
      <c r="A327" s="81" t="str">
        <f>samples!$B$20</f>
        <v>BU2024/02-Princess_Elisabeth_Energy_Island-PEI_NE06-VV-VV3</v>
      </c>
      <c r="B327"/>
      <c r="G327" s="116" t="s">
        <v>257</v>
      </c>
      <c r="H327">
        <v>130271</v>
      </c>
      <c r="J327" t="s">
        <v>171</v>
      </c>
      <c r="K327" t="s">
        <v>187</v>
      </c>
      <c r="L327" t="s">
        <v>188</v>
      </c>
      <c r="N327" t="s">
        <v>258</v>
      </c>
      <c r="O327" t="s">
        <v>259</v>
      </c>
      <c r="Q327" t="s">
        <v>260</v>
      </c>
      <c r="U327" t="s">
        <v>172</v>
      </c>
      <c r="V327" t="s">
        <v>173</v>
      </c>
      <c r="W327" s="81" t="s">
        <v>184</v>
      </c>
      <c r="X327">
        <v>10</v>
      </c>
      <c r="Y327" t="s">
        <v>174</v>
      </c>
      <c r="Z327" t="s">
        <v>175</v>
      </c>
      <c r="AA327" t="s">
        <v>176</v>
      </c>
      <c r="AB327" s="81" t="s">
        <v>185</v>
      </c>
    </row>
    <row r="328" spans="1:28" x14ac:dyDescent="0.25">
      <c r="A328" s="81" t="str">
        <f>samples!$B$20</f>
        <v>BU2024/02-Princess_Elisabeth_Energy_Island-PEI_NE06-VV-VV3</v>
      </c>
      <c r="B328"/>
      <c r="G328" s="116" t="s">
        <v>186</v>
      </c>
      <c r="H328">
        <v>131187</v>
      </c>
      <c r="J328" t="s">
        <v>171</v>
      </c>
      <c r="K328" t="s">
        <v>187</v>
      </c>
      <c r="L328" t="s">
        <v>188</v>
      </c>
      <c r="M328" t="s">
        <v>189</v>
      </c>
      <c r="N328" t="s">
        <v>190</v>
      </c>
      <c r="O328" t="s">
        <v>191</v>
      </c>
      <c r="Q328" t="s">
        <v>192</v>
      </c>
      <c r="U328" t="s">
        <v>172</v>
      </c>
      <c r="V328" t="s">
        <v>173</v>
      </c>
      <c r="W328" s="81" t="s">
        <v>184</v>
      </c>
      <c r="X328">
        <v>20</v>
      </c>
      <c r="Y328" t="s">
        <v>174</v>
      </c>
      <c r="Z328" t="s">
        <v>175</v>
      </c>
      <c r="AA328" t="s">
        <v>176</v>
      </c>
      <c r="AB328" s="81" t="s">
        <v>185</v>
      </c>
    </row>
    <row r="329" spans="1:28" x14ac:dyDescent="0.25">
      <c r="A329" s="81" t="str">
        <f>samples!$B$20</f>
        <v>BU2024/02-Princess_Elisabeth_Energy_Island-PEI_NE06-VV-VV3</v>
      </c>
      <c r="B329"/>
      <c r="G329" s="116" t="s">
        <v>227</v>
      </c>
      <c r="H329">
        <v>130491</v>
      </c>
      <c r="J329" t="s">
        <v>171</v>
      </c>
      <c r="K329" t="s">
        <v>187</v>
      </c>
      <c r="L329" t="s">
        <v>188</v>
      </c>
      <c r="N329" t="s">
        <v>228</v>
      </c>
      <c r="O329" t="s">
        <v>229</v>
      </c>
      <c r="Q329" t="s">
        <v>230</v>
      </c>
      <c r="U329" t="s">
        <v>172</v>
      </c>
      <c r="V329" t="s">
        <v>173</v>
      </c>
      <c r="W329" s="81" t="s">
        <v>184</v>
      </c>
      <c r="X329">
        <v>10</v>
      </c>
      <c r="Y329" t="s">
        <v>174</v>
      </c>
      <c r="Z329" t="s">
        <v>175</v>
      </c>
      <c r="AA329" t="s">
        <v>176</v>
      </c>
      <c r="AB329" s="81" t="s">
        <v>185</v>
      </c>
    </row>
    <row r="330" spans="1:28" x14ac:dyDescent="0.25">
      <c r="A330" s="81" t="str">
        <f>samples!$B$20</f>
        <v>BU2024/02-Princess_Elisabeth_Energy_Island-PEI_NE06-VV-VV3</v>
      </c>
      <c r="B330"/>
      <c r="G330" s="116" t="s">
        <v>312</v>
      </c>
      <c r="H330">
        <v>334510</v>
      </c>
      <c r="J330" t="s">
        <v>171</v>
      </c>
      <c r="K330" t="s">
        <v>187</v>
      </c>
      <c r="L330" t="s">
        <v>188</v>
      </c>
      <c r="M330" t="s">
        <v>194</v>
      </c>
      <c r="N330" t="s">
        <v>274</v>
      </c>
      <c r="O330" t="s">
        <v>313</v>
      </c>
      <c r="Q330" t="s">
        <v>314</v>
      </c>
      <c r="U330" t="s">
        <v>172</v>
      </c>
      <c r="V330" t="s">
        <v>173</v>
      </c>
      <c r="W330" s="81" t="s">
        <v>184</v>
      </c>
      <c r="X330">
        <v>10</v>
      </c>
      <c r="Y330" t="s">
        <v>174</v>
      </c>
      <c r="Z330" t="s">
        <v>175</v>
      </c>
      <c r="AA330" t="s">
        <v>176</v>
      </c>
      <c r="AB330" s="81" t="s">
        <v>185</v>
      </c>
    </row>
    <row r="331" spans="1:28" x14ac:dyDescent="0.25">
      <c r="A331" s="81" t="str">
        <f>samples!$B$20</f>
        <v>BU2024/02-Princess_Elisabeth_Energy_Island-PEI_NE06-VV-VV3</v>
      </c>
      <c r="B331"/>
      <c r="G331" s="116" t="s">
        <v>302</v>
      </c>
      <c r="H331">
        <v>130123</v>
      </c>
      <c r="J331" t="s">
        <v>171</v>
      </c>
      <c r="K331" t="s">
        <v>187</v>
      </c>
      <c r="L331" t="s">
        <v>188</v>
      </c>
      <c r="M331" t="s">
        <v>194</v>
      </c>
      <c r="N331" t="s">
        <v>303</v>
      </c>
      <c r="O331" t="s">
        <v>304</v>
      </c>
      <c r="Q331" t="s">
        <v>305</v>
      </c>
      <c r="U331" t="s">
        <v>172</v>
      </c>
      <c r="V331" t="s">
        <v>173</v>
      </c>
      <c r="W331" s="81" t="s">
        <v>184</v>
      </c>
      <c r="X331">
        <v>10</v>
      </c>
      <c r="Y331" t="s">
        <v>174</v>
      </c>
      <c r="Z331" t="s">
        <v>175</v>
      </c>
      <c r="AA331" t="s">
        <v>176</v>
      </c>
      <c r="AB331" s="81" t="s">
        <v>185</v>
      </c>
    </row>
    <row r="332" spans="1:28" x14ac:dyDescent="0.25">
      <c r="A332" s="81" t="str">
        <f>samples!$B$20</f>
        <v>BU2024/02-Princess_Elisabeth_Energy_Island-PEI_NE06-VV-VV3</v>
      </c>
      <c r="B332"/>
      <c r="G332" s="116" t="s">
        <v>193</v>
      </c>
      <c r="H332">
        <v>130357</v>
      </c>
      <c r="J332" t="s">
        <v>171</v>
      </c>
      <c r="K332" t="s">
        <v>187</v>
      </c>
      <c r="L332" t="s">
        <v>188</v>
      </c>
      <c r="M332" t="s">
        <v>194</v>
      </c>
      <c r="N332" t="s">
        <v>195</v>
      </c>
      <c r="O332" t="s">
        <v>196</v>
      </c>
      <c r="Q332" t="s">
        <v>197</v>
      </c>
      <c r="U332" t="s">
        <v>172</v>
      </c>
      <c r="V332" t="s">
        <v>173</v>
      </c>
      <c r="W332" s="81" t="s">
        <v>184</v>
      </c>
      <c r="X332">
        <v>30</v>
      </c>
      <c r="Y332" t="s">
        <v>174</v>
      </c>
      <c r="Z332" t="s">
        <v>175</v>
      </c>
      <c r="AA332" t="s">
        <v>176</v>
      </c>
      <c r="AB332" s="81" t="s">
        <v>185</v>
      </c>
    </row>
    <row r="333" spans="1:28" x14ac:dyDescent="0.25">
      <c r="A333" s="81" t="str">
        <f>samples!$B$20</f>
        <v>BU2024/02-Princess_Elisabeth_Energy_Island-PEI_NE06-VV-VV3</v>
      </c>
      <c r="B333"/>
      <c r="G333" s="116" t="s">
        <v>237</v>
      </c>
      <c r="H333">
        <v>488966</v>
      </c>
      <c r="J333" t="s">
        <v>171</v>
      </c>
      <c r="K333" t="s">
        <v>178</v>
      </c>
      <c r="L333" t="s">
        <v>179</v>
      </c>
      <c r="M333" t="s">
        <v>206</v>
      </c>
      <c r="N333" t="s">
        <v>238</v>
      </c>
      <c r="O333" t="s">
        <v>239</v>
      </c>
      <c r="Q333" t="s">
        <v>240</v>
      </c>
      <c r="U333" t="s">
        <v>172</v>
      </c>
      <c r="V333" t="s">
        <v>173</v>
      </c>
      <c r="W333" s="81" t="s">
        <v>184</v>
      </c>
      <c r="X333">
        <v>10</v>
      </c>
      <c r="Y333" t="s">
        <v>174</v>
      </c>
      <c r="Z333" t="s">
        <v>175</v>
      </c>
      <c r="AA333" t="s">
        <v>176</v>
      </c>
      <c r="AB333" s="81" t="s">
        <v>185</v>
      </c>
    </row>
    <row r="334" spans="1:28" x14ac:dyDescent="0.25">
      <c r="A334" s="81" t="str">
        <f>samples!$B$23</f>
        <v>BU2024/02-Princess_Elisabeth_Energy_Island-PEI_NE07-VV-VV3</v>
      </c>
      <c r="B334"/>
      <c r="G334" s="116" t="s">
        <v>375</v>
      </c>
      <c r="H334">
        <v>141883</v>
      </c>
      <c r="J334" t="s">
        <v>171</v>
      </c>
      <c r="K334" t="s">
        <v>246</v>
      </c>
      <c r="L334" t="s">
        <v>247</v>
      </c>
      <c r="M334" t="s">
        <v>253</v>
      </c>
      <c r="N334" t="s">
        <v>376</v>
      </c>
      <c r="O334" t="s">
        <v>377</v>
      </c>
      <c r="Q334" t="s">
        <v>378</v>
      </c>
      <c r="U334" t="s">
        <v>172</v>
      </c>
      <c r="V334" t="s">
        <v>173</v>
      </c>
      <c r="W334" s="81" t="s">
        <v>184</v>
      </c>
      <c r="X334">
        <v>10</v>
      </c>
      <c r="Y334" t="s">
        <v>174</v>
      </c>
      <c r="Z334" t="s">
        <v>175</v>
      </c>
      <c r="AA334" t="s">
        <v>176</v>
      </c>
      <c r="AB334" s="81" t="s">
        <v>185</v>
      </c>
    </row>
    <row r="335" spans="1:28" x14ac:dyDescent="0.25">
      <c r="A335" s="81" t="str">
        <f>samples!$B$23</f>
        <v>BU2024/02-Princess_Elisabeth_Energy_Island-PEI_NE07-VV-VV3</v>
      </c>
      <c r="B335"/>
      <c r="G335" s="116" t="s">
        <v>278</v>
      </c>
      <c r="H335">
        <v>1648</v>
      </c>
      <c r="J335" t="s">
        <v>171</v>
      </c>
      <c r="K335" t="s">
        <v>187</v>
      </c>
      <c r="M335" t="s">
        <v>279</v>
      </c>
      <c r="N335" t="s">
        <v>278</v>
      </c>
      <c r="U335" t="s">
        <v>172</v>
      </c>
      <c r="V335" t="s">
        <v>173</v>
      </c>
      <c r="W335" s="81" t="s">
        <v>184</v>
      </c>
      <c r="X335">
        <v>10</v>
      </c>
      <c r="Y335" t="s">
        <v>174</v>
      </c>
      <c r="Z335" t="s">
        <v>175</v>
      </c>
      <c r="AA335" t="s">
        <v>176</v>
      </c>
      <c r="AB335" s="81" t="s">
        <v>185</v>
      </c>
    </row>
    <row r="336" spans="1:28" x14ac:dyDescent="0.25">
      <c r="A336" s="81" t="str">
        <f>samples!$B$23</f>
        <v>BU2024/02-Princess_Elisabeth_Energy_Island-PEI_NE07-VV-VV3</v>
      </c>
      <c r="B336"/>
      <c r="G336" s="116" t="s">
        <v>306</v>
      </c>
      <c r="H336">
        <v>124273</v>
      </c>
      <c r="J336" t="s">
        <v>171</v>
      </c>
      <c r="K336" t="s">
        <v>199</v>
      </c>
      <c r="L336" t="s">
        <v>232</v>
      </c>
      <c r="M336" t="s">
        <v>307</v>
      </c>
      <c r="N336" t="s">
        <v>308</v>
      </c>
      <c r="O336" t="s">
        <v>309</v>
      </c>
      <c r="Q336" t="s">
        <v>310</v>
      </c>
      <c r="U336" t="s">
        <v>172</v>
      </c>
      <c r="V336" t="s">
        <v>173</v>
      </c>
      <c r="W336" s="81" t="s">
        <v>184</v>
      </c>
      <c r="X336">
        <v>10</v>
      </c>
      <c r="Y336" t="s">
        <v>174</v>
      </c>
      <c r="Z336" t="s">
        <v>175</v>
      </c>
      <c r="AA336" t="s">
        <v>176</v>
      </c>
      <c r="AB336" s="81" t="s">
        <v>185</v>
      </c>
    </row>
    <row r="337" spans="1:28" x14ac:dyDescent="0.25">
      <c r="A337" s="81" t="str">
        <f>samples!$B$23</f>
        <v>BU2024/02-Princess_Elisabeth_Energy_Island-PEI_NE07-VV-VV3</v>
      </c>
      <c r="B337"/>
      <c r="G337" s="116" t="s">
        <v>379</v>
      </c>
      <c r="H337">
        <v>1297885</v>
      </c>
      <c r="J337" t="s">
        <v>171</v>
      </c>
      <c r="K337" t="s">
        <v>187</v>
      </c>
      <c r="L337" t="s">
        <v>188</v>
      </c>
      <c r="M337" t="s">
        <v>290</v>
      </c>
      <c r="N337" t="s">
        <v>380</v>
      </c>
      <c r="O337" t="s">
        <v>381</v>
      </c>
      <c r="Q337" t="s">
        <v>382</v>
      </c>
      <c r="U337" t="s">
        <v>172</v>
      </c>
      <c r="V337" t="s">
        <v>173</v>
      </c>
      <c r="W337" s="81" t="s">
        <v>184</v>
      </c>
      <c r="X337">
        <v>10</v>
      </c>
      <c r="Y337" t="s">
        <v>174</v>
      </c>
      <c r="Z337" t="s">
        <v>175</v>
      </c>
      <c r="AA337" t="s">
        <v>176</v>
      </c>
      <c r="AB337" s="81" t="s">
        <v>185</v>
      </c>
    </row>
    <row r="338" spans="1:28" x14ac:dyDescent="0.25">
      <c r="A338" s="81" t="str">
        <f>samples!$B$23</f>
        <v>BU2024/02-Princess_Elisabeth_Energy_Island-PEI_NE07-VV-VV3</v>
      </c>
      <c r="B338"/>
      <c r="G338" s="116" t="s">
        <v>280</v>
      </c>
      <c r="H338">
        <v>104906</v>
      </c>
      <c r="J338" t="s">
        <v>171</v>
      </c>
      <c r="K338" t="s">
        <v>281</v>
      </c>
      <c r="L338" t="s">
        <v>282</v>
      </c>
      <c r="N338" t="s">
        <v>283</v>
      </c>
      <c r="O338" t="s">
        <v>284</v>
      </c>
      <c r="Q338" t="s">
        <v>285</v>
      </c>
      <c r="U338" t="s">
        <v>172</v>
      </c>
      <c r="V338" t="s">
        <v>173</v>
      </c>
      <c r="W338" s="81" t="s">
        <v>184</v>
      </c>
      <c r="X338">
        <v>30</v>
      </c>
      <c r="Y338" t="s">
        <v>174</v>
      </c>
      <c r="Z338" t="s">
        <v>175</v>
      </c>
      <c r="AA338" t="s">
        <v>176</v>
      </c>
      <c r="AB338" s="81" t="s">
        <v>185</v>
      </c>
    </row>
    <row r="339" spans="1:28" x14ac:dyDescent="0.25">
      <c r="A339" s="81" t="str">
        <f>samples!$B$23</f>
        <v>BU2024/02-Princess_Elisabeth_Energy_Island-PEI_NE07-VV-VV3</v>
      </c>
      <c r="B339"/>
      <c r="G339" s="116" t="s">
        <v>328</v>
      </c>
      <c r="H339">
        <v>138159</v>
      </c>
      <c r="J339" t="s">
        <v>171</v>
      </c>
      <c r="K339" t="s">
        <v>246</v>
      </c>
      <c r="L339" t="s">
        <v>247</v>
      </c>
      <c r="M339" t="s">
        <v>253</v>
      </c>
      <c r="N339" t="s">
        <v>254</v>
      </c>
      <c r="O339" t="s">
        <v>255</v>
      </c>
      <c r="U339" t="s">
        <v>172</v>
      </c>
      <c r="V339" t="s">
        <v>173</v>
      </c>
      <c r="W339" s="81" t="s">
        <v>184</v>
      </c>
      <c r="X339">
        <v>10</v>
      </c>
      <c r="Y339" t="s">
        <v>174</v>
      </c>
      <c r="Z339" t="s">
        <v>175</v>
      </c>
      <c r="AA339" t="s">
        <v>176</v>
      </c>
      <c r="AB339" s="81" t="s">
        <v>185</v>
      </c>
    </row>
    <row r="340" spans="1:28" x14ac:dyDescent="0.25">
      <c r="A340" s="81" t="str">
        <f>samples!$B$23</f>
        <v>BU2024/02-Princess_Elisabeth_Energy_Island-PEI_NE07-VV-VV3</v>
      </c>
      <c r="B340"/>
      <c r="G340" s="116" t="s">
        <v>294</v>
      </c>
      <c r="H340">
        <v>131107</v>
      </c>
      <c r="J340" t="s">
        <v>171</v>
      </c>
      <c r="K340" t="s">
        <v>187</v>
      </c>
      <c r="L340" t="s">
        <v>188</v>
      </c>
      <c r="M340" t="s">
        <v>189</v>
      </c>
      <c r="N340" t="s">
        <v>190</v>
      </c>
      <c r="O340" t="s">
        <v>295</v>
      </c>
      <c r="Q340" t="s">
        <v>296</v>
      </c>
      <c r="U340" t="s">
        <v>172</v>
      </c>
      <c r="V340" t="s">
        <v>173</v>
      </c>
      <c r="W340" s="81" t="s">
        <v>184</v>
      </c>
      <c r="X340">
        <v>20</v>
      </c>
      <c r="Y340" t="s">
        <v>174</v>
      </c>
      <c r="Z340" t="s">
        <v>175</v>
      </c>
      <c r="AA340" t="s">
        <v>176</v>
      </c>
      <c r="AB340" s="81" t="s">
        <v>185</v>
      </c>
    </row>
    <row r="341" spans="1:28" x14ac:dyDescent="0.25">
      <c r="A341" s="81" t="str">
        <f>samples!$B$23</f>
        <v>BU2024/02-Princess_Elisabeth_Energy_Island-PEI_NE07-VV-VV3</v>
      </c>
      <c r="B341"/>
      <c r="G341" s="116" t="s">
        <v>301</v>
      </c>
      <c r="H341">
        <v>129625</v>
      </c>
      <c r="J341" t="s">
        <v>171</v>
      </c>
      <c r="K341" t="s">
        <v>187</v>
      </c>
      <c r="L341" t="s">
        <v>188</v>
      </c>
      <c r="M341" t="s">
        <v>189</v>
      </c>
      <c r="N341" t="s">
        <v>190</v>
      </c>
      <c r="O341" t="s">
        <v>301</v>
      </c>
      <c r="U341" t="s">
        <v>172</v>
      </c>
      <c r="V341" t="s">
        <v>173</v>
      </c>
      <c r="W341" s="81" t="s">
        <v>184</v>
      </c>
      <c r="X341">
        <v>10</v>
      </c>
      <c r="Y341" t="s">
        <v>174</v>
      </c>
      <c r="Z341" t="s">
        <v>175</v>
      </c>
      <c r="AA341" t="s">
        <v>176</v>
      </c>
      <c r="AB341" s="81" t="s">
        <v>185</v>
      </c>
    </row>
    <row r="342" spans="1:28" x14ac:dyDescent="0.25">
      <c r="A342" s="81" t="str">
        <f>samples!$B$23</f>
        <v>BU2024/02-Princess_Elisabeth_Energy_Island-PEI_NE07-VV-VV3</v>
      </c>
      <c r="B342"/>
      <c r="G342" s="116" t="s">
        <v>286</v>
      </c>
      <c r="H342">
        <v>130649</v>
      </c>
      <c r="J342" t="s">
        <v>171</v>
      </c>
      <c r="K342" t="s">
        <v>187</v>
      </c>
      <c r="L342" t="s">
        <v>188</v>
      </c>
      <c r="M342" t="s">
        <v>194</v>
      </c>
      <c r="N342" t="s">
        <v>274</v>
      </c>
      <c r="O342" t="s">
        <v>287</v>
      </c>
      <c r="Q342" t="s">
        <v>288</v>
      </c>
      <c r="U342" t="s">
        <v>172</v>
      </c>
      <c r="V342" t="s">
        <v>173</v>
      </c>
      <c r="W342" s="81" t="s">
        <v>184</v>
      </c>
      <c r="X342">
        <v>10</v>
      </c>
      <c r="Y342" t="s">
        <v>174</v>
      </c>
      <c r="Z342" t="s">
        <v>175</v>
      </c>
      <c r="AA342" t="s">
        <v>176</v>
      </c>
      <c r="AB342" s="81" t="s">
        <v>185</v>
      </c>
    </row>
    <row r="343" spans="1:28" x14ac:dyDescent="0.25">
      <c r="A343" s="81" t="str">
        <f>samples!$B$23</f>
        <v>BU2024/02-Princess_Elisabeth_Energy_Island-PEI_NE07-VV-VV3</v>
      </c>
      <c r="B343"/>
      <c r="G343" s="116" t="s">
        <v>289</v>
      </c>
      <c r="H343">
        <v>130041</v>
      </c>
      <c r="J343" t="s">
        <v>171</v>
      </c>
      <c r="K343" t="s">
        <v>187</v>
      </c>
      <c r="L343" t="s">
        <v>188</v>
      </c>
      <c r="M343" t="s">
        <v>290</v>
      </c>
      <c r="N343" t="s">
        <v>291</v>
      </c>
      <c r="O343" t="s">
        <v>292</v>
      </c>
      <c r="Q343" t="s">
        <v>293</v>
      </c>
      <c r="U343" t="s">
        <v>172</v>
      </c>
      <c r="V343" t="s">
        <v>173</v>
      </c>
      <c r="W343" s="81" t="s">
        <v>184</v>
      </c>
      <c r="X343">
        <v>20</v>
      </c>
      <c r="Y343" t="s">
        <v>174</v>
      </c>
      <c r="Z343" t="s">
        <v>175</v>
      </c>
      <c r="AA343" t="s">
        <v>176</v>
      </c>
      <c r="AB343" s="81" t="s">
        <v>185</v>
      </c>
    </row>
    <row r="344" spans="1:28" x14ac:dyDescent="0.25">
      <c r="A344" s="81" t="str">
        <f>samples!$B$23</f>
        <v>BU2024/02-Princess_Elisabeth_Energy_Island-PEI_NE07-VV-VV3</v>
      </c>
      <c r="B344"/>
      <c r="G344" s="116" t="s">
        <v>170</v>
      </c>
      <c r="H344">
        <v>152391</v>
      </c>
      <c r="J344" t="s">
        <v>171</v>
      </c>
      <c r="K344" t="s">
        <v>170</v>
      </c>
      <c r="U344" t="s">
        <v>172</v>
      </c>
      <c r="V344" t="s">
        <v>173</v>
      </c>
      <c r="W344" s="81" t="s">
        <v>184</v>
      </c>
      <c r="X344">
        <v>50</v>
      </c>
      <c r="Y344" t="s">
        <v>174</v>
      </c>
      <c r="Z344" t="s">
        <v>175</v>
      </c>
      <c r="AA344" t="s">
        <v>176</v>
      </c>
      <c r="AB344" s="81" t="s">
        <v>185</v>
      </c>
    </row>
    <row r="345" spans="1:28" x14ac:dyDescent="0.25">
      <c r="A345" s="81" t="str">
        <f>samples!$B$23</f>
        <v>BU2024/02-Princess_Elisabeth_Energy_Island-PEI_NE07-VV-VV3</v>
      </c>
      <c r="B345"/>
      <c r="G345" s="116" t="s">
        <v>277</v>
      </c>
      <c r="H345">
        <v>799</v>
      </c>
      <c r="J345" t="s">
        <v>171</v>
      </c>
      <c r="K345" t="s">
        <v>277</v>
      </c>
      <c r="U345" t="s">
        <v>172</v>
      </c>
      <c r="V345" t="s">
        <v>173</v>
      </c>
      <c r="W345" s="81" t="s">
        <v>184</v>
      </c>
      <c r="X345">
        <v>70</v>
      </c>
      <c r="Y345" t="s">
        <v>174</v>
      </c>
      <c r="Z345" t="s">
        <v>175</v>
      </c>
      <c r="AA345" t="s">
        <v>176</v>
      </c>
      <c r="AB345" s="81" t="s">
        <v>185</v>
      </c>
    </row>
    <row r="346" spans="1:28" x14ac:dyDescent="0.25">
      <c r="A346" s="81" t="str">
        <f>samples!$B$23</f>
        <v>BU2024/02-Princess_Elisabeth_Energy_Island-PEI_NE07-VV-VV3</v>
      </c>
      <c r="B346"/>
      <c r="G346" s="116" t="s">
        <v>383</v>
      </c>
      <c r="H346">
        <v>129898</v>
      </c>
      <c r="J346" t="s">
        <v>171</v>
      </c>
      <c r="K346" t="s">
        <v>187</v>
      </c>
      <c r="L346" t="s">
        <v>188</v>
      </c>
      <c r="N346" t="s">
        <v>384</v>
      </c>
      <c r="O346" t="s">
        <v>385</v>
      </c>
      <c r="Q346" t="s">
        <v>386</v>
      </c>
      <c r="U346" t="s">
        <v>172</v>
      </c>
      <c r="V346" t="s">
        <v>173</v>
      </c>
      <c r="W346" s="81" t="s">
        <v>184</v>
      </c>
      <c r="X346">
        <v>10</v>
      </c>
      <c r="Y346" t="s">
        <v>174</v>
      </c>
      <c r="Z346" t="s">
        <v>175</v>
      </c>
      <c r="AA346" t="s">
        <v>176</v>
      </c>
      <c r="AB346" s="81" t="s">
        <v>185</v>
      </c>
    </row>
    <row r="347" spans="1:28" x14ac:dyDescent="0.25">
      <c r="A347" s="81" t="str">
        <f>samples!$B$23</f>
        <v>BU2024/02-Princess_Elisabeth_Energy_Island-PEI_NE07-VV-VV3</v>
      </c>
      <c r="B347"/>
      <c r="G347" s="116" t="s">
        <v>302</v>
      </c>
      <c r="H347">
        <v>130123</v>
      </c>
      <c r="J347" t="s">
        <v>171</v>
      </c>
      <c r="K347" t="s">
        <v>187</v>
      </c>
      <c r="L347" t="s">
        <v>188</v>
      </c>
      <c r="M347" t="s">
        <v>194</v>
      </c>
      <c r="N347" t="s">
        <v>303</v>
      </c>
      <c r="O347" t="s">
        <v>304</v>
      </c>
      <c r="Q347" t="s">
        <v>305</v>
      </c>
      <c r="U347" t="s">
        <v>172</v>
      </c>
      <c r="V347" t="s">
        <v>173</v>
      </c>
      <c r="W347" s="81" t="s">
        <v>184</v>
      </c>
      <c r="X347">
        <v>20</v>
      </c>
      <c r="Y347" t="s">
        <v>174</v>
      </c>
      <c r="Z347" t="s">
        <v>175</v>
      </c>
      <c r="AA347" t="s">
        <v>176</v>
      </c>
      <c r="AB347" s="81" t="s">
        <v>185</v>
      </c>
    </row>
    <row r="348" spans="1:28" x14ac:dyDescent="0.25">
      <c r="A348" s="81" t="str">
        <f>samples!$B$23</f>
        <v>BU2024/02-Princess_Elisabeth_Energy_Island-PEI_NE07-VV-VV3</v>
      </c>
      <c r="B348"/>
      <c r="G348" s="116" t="s">
        <v>297</v>
      </c>
      <c r="H348">
        <v>131435</v>
      </c>
      <c r="J348" t="s">
        <v>171</v>
      </c>
      <c r="K348" t="s">
        <v>187</v>
      </c>
      <c r="L348" t="s">
        <v>188</v>
      </c>
      <c r="M348" t="s">
        <v>194</v>
      </c>
      <c r="N348" t="s">
        <v>298</v>
      </c>
      <c r="O348" t="s">
        <v>299</v>
      </c>
      <c r="Q348" t="s">
        <v>300</v>
      </c>
      <c r="U348" t="s">
        <v>172</v>
      </c>
      <c r="V348" t="s">
        <v>173</v>
      </c>
      <c r="W348" s="81" t="s">
        <v>184</v>
      </c>
      <c r="X348">
        <v>40</v>
      </c>
      <c r="Y348" t="s">
        <v>174</v>
      </c>
      <c r="Z348" t="s">
        <v>175</v>
      </c>
      <c r="AA348" t="s">
        <v>176</v>
      </c>
      <c r="AB348" s="81" t="s">
        <v>185</v>
      </c>
    </row>
    <row r="349" spans="1:28" x14ac:dyDescent="0.25">
      <c r="A349" s="81" t="str">
        <f>samples!$B$23</f>
        <v>BU2024/02-Princess_Elisabeth_Energy_Island-PEI_NE07-VV-VV3</v>
      </c>
      <c r="B349"/>
      <c r="G349" s="116" t="s">
        <v>237</v>
      </c>
      <c r="H349">
        <v>488966</v>
      </c>
      <c r="J349" t="s">
        <v>171</v>
      </c>
      <c r="K349" t="s">
        <v>178</v>
      </c>
      <c r="L349" t="s">
        <v>179</v>
      </c>
      <c r="M349" t="s">
        <v>206</v>
      </c>
      <c r="N349" t="s">
        <v>238</v>
      </c>
      <c r="O349" t="s">
        <v>239</v>
      </c>
      <c r="Q349" t="s">
        <v>240</v>
      </c>
      <c r="U349" t="s">
        <v>172</v>
      </c>
      <c r="V349" t="s">
        <v>173</v>
      </c>
      <c r="W349" s="81" t="s">
        <v>184</v>
      </c>
      <c r="X349">
        <v>10</v>
      </c>
      <c r="Y349" t="s">
        <v>174</v>
      </c>
      <c r="Z349" t="s">
        <v>175</v>
      </c>
      <c r="AA349" t="s">
        <v>176</v>
      </c>
      <c r="AB349" s="81" t="s">
        <v>185</v>
      </c>
    </row>
    <row r="350" spans="1:28" x14ac:dyDescent="0.25">
      <c r="A350" s="81" t="str">
        <f>samples!$B$26</f>
        <v>BU2024/02-Princess_Elisabeth_Energy_Island-PEI_NE08-VV-VV3</v>
      </c>
      <c r="B350"/>
      <c r="G350" s="116" t="s">
        <v>270</v>
      </c>
      <c r="H350">
        <v>138333</v>
      </c>
      <c r="J350" t="s">
        <v>171</v>
      </c>
      <c r="K350" t="s">
        <v>246</v>
      </c>
      <c r="L350" t="s">
        <v>247</v>
      </c>
      <c r="M350" t="s">
        <v>271</v>
      </c>
      <c r="N350" t="s">
        <v>272</v>
      </c>
      <c r="O350" t="s">
        <v>270</v>
      </c>
      <c r="U350" t="s">
        <v>172</v>
      </c>
      <c r="V350" t="s">
        <v>173</v>
      </c>
      <c r="W350" s="81" t="s">
        <v>184</v>
      </c>
      <c r="X350">
        <v>10</v>
      </c>
      <c r="Y350" t="s">
        <v>174</v>
      </c>
      <c r="Z350" t="s">
        <v>175</v>
      </c>
      <c r="AA350" t="s">
        <v>176</v>
      </c>
      <c r="AB350" s="81" t="s">
        <v>185</v>
      </c>
    </row>
    <row r="351" spans="1:28" x14ac:dyDescent="0.25">
      <c r="A351" s="81" t="str">
        <f>samples!$B$26</f>
        <v>BU2024/02-Princess_Elisabeth_Energy_Island-PEI_NE08-VV-VV3</v>
      </c>
      <c r="B351"/>
      <c r="G351" s="116" t="s">
        <v>186</v>
      </c>
      <c r="H351">
        <v>131187</v>
      </c>
      <c r="J351" t="s">
        <v>171</v>
      </c>
      <c r="K351" t="s">
        <v>187</v>
      </c>
      <c r="L351" t="s">
        <v>188</v>
      </c>
      <c r="M351" t="s">
        <v>189</v>
      </c>
      <c r="N351" t="s">
        <v>190</v>
      </c>
      <c r="O351" t="s">
        <v>191</v>
      </c>
      <c r="Q351" t="s">
        <v>192</v>
      </c>
      <c r="U351" t="s">
        <v>172</v>
      </c>
      <c r="V351" t="s">
        <v>173</v>
      </c>
      <c r="W351" s="81" t="s">
        <v>184</v>
      </c>
      <c r="X351">
        <v>10</v>
      </c>
      <c r="Y351" t="s">
        <v>174</v>
      </c>
      <c r="Z351" t="s">
        <v>175</v>
      </c>
      <c r="AA351" t="s">
        <v>176</v>
      </c>
      <c r="AB351" s="81" t="s">
        <v>185</v>
      </c>
    </row>
    <row r="352" spans="1:28" x14ac:dyDescent="0.25">
      <c r="A352" s="81" t="str">
        <f>samples!$B$26</f>
        <v>BU2024/02-Princess_Elisabeth_Energy_Island-PEI_NE08-VV-VV3</v>
      </c>
      <c r="B352"/>
      <c r="G352" s="116" t="s">
        <v>193</v>
      </c>
      <c r="H352">
        <v>130357</v>
      </c>
      <c r="J352" t="s">
        <v>171</v>
      </c>
      <c r="K352" t="s">
        <v>187</v>
      </c>
      <c r="L352" t="s">
        <v>188</v>
      </c>
      <c r="M352" t="s">
        <v>194</v>
      </c>
      <c r="N352" t="s">
        <v>195</v>
      </c>
      <c r="O352" t="s">
        <v>196</v>
      </c>
      <c r="Q352" t="s">
        <v>197</v>
      </c>
      <c r="U352" t="s">
        <v>172</v>
      </c>
      <c r="V352" t="s">
        <v>173</v>
      </c>
      <c r="W352" s="81" t="s">
        <v>184</v>
      </c>
      <c r="X352">
        <v>30</v>
      </c>
      <c r="Y352" t="s">
        <v>174</v>
      </c>
      <c r="Z352" t="s">
        <v>175</v>
      </c>
      <c r="AA352" t="s">
        <v>176</v>
      </c>
      <c r="AB352" s="81" t="s">
        <v>185</v>
      </c>
    </row>
    <row r="353" spans="1:28" x14ac:dyDescent="0.25">
      <c r="A353" s="81" t="str">
        <f>samples!$B$26</f>
        <v>BU2024/02-Princess_Elisabeth_Energy_Island-PEI_NE08-VV-VV3</v>
      </c>
      <c r="B353"/>
      <c r="G353" s="116" t="s">
        <v>241</v>
      </c>
      <c r="H353">
        <v>103058</v>
      </c>
      <c r="J353" t="s">
        <v>171</v>
      </c>
      <c r="K353" t="s">
        <v>178</v>
      </c>
      <c r="L353" t="s">
        <v>179</v>
      </c>
      <c r="M353" t="s">
        <v>206</v>
      </c>
      <c r="N353" t="s">
        <v>242</v>
      </c>
      <c r="O353" t="s">
        <v>243</v>
      </c>
      <c r="Q353" t="s">
        <v>244</v>
      </c>
      <c r="U353" t="s">
        <v>172</v>
      </c>
      <c r="V353" t="s">
        <v>173</v>
      </c>
      <c r="W353" s="81" t="s">
        <v>184</v>
      </c>
      <c r="X353">
        <v>10</v>
      </c>
      <c r="Y353" t="s">
        <v>174</v>
      </c>
      <c r="Z353" t="s">
        <v>175</v>
      </c>
      <c r="AA353" t="s">
        <v>176</v>
      </c>
      <c r="AB353" s="81" t="s">
        <v>185</v>
      </c>
    </row>
    <row r="354" spans="1:28" x14ac:dyDescent="0.25">
      <c r="A354" s="81" t="str">
        <f>samples!$B$29</f>
        <v>BU2024/02-Princess_Elisabeth_Energy_Island-PEI_NE09-VV-VV3</v>
      </c>
      <c r="B354"/>
      <c r="G354" s="116" t="s">
        <v>231</v>
      </c>
      <c r="H354">
        <v>124392</v>
      </c>
      <c r="J354" t="s">
        <v>171</v>
      </c>
      <c r="K354" t="s">
        <v>199</v>
      </c>
      <c r="L354" t="s">
        <v>232</v>
      </c>
      <c r="M354" t="s">
        <v>233</v>
      </c>
      <c r="N354" t="s">
        <v>234</v>
      </c>
      <c r="O354" t="s">
        <v>235</v>
      </c>
      <c r="Q354" t="s">
        <v>236</v>
      </c>
      <c r="U354" t="s">
        <v>172</v>
      </c>
      <c r="V354" t="s">
        <v>173</v>
      </c>
      <c r="W354" s="81" t="s">
        <v>184</v>
      </c>
      <c r="X354">
        <v>10</v>
      </c>
      <c r="Y354" t="s">
        <v>174</v>
      </c>
      <c r="Z354" t="s">
        <v>175</v>
      </c>
      <c r="AA354" t="s">
        <v>176</v>
      </c>
      <c r="AB354" s="81" t="s">
        <v>185</v>
      </c>
    </row>
    <row r="355" spans="1:28" x14ac:dyDescent="0.25">
      <c r="A355" s="81" t="str">
        <f>samples!$B$29</f>
        <v>BU2024/02-Princess_Elisabeth_Energy_Island-PEI_NE09-VV-VV3</v>
      </c>
      <c r="B355"/>
      <c r="G355" s="116" t="s">
        <v>219</v>
      </c>
      <c r="H355">
        <v>128551</v>
      </c>
      <c r="J355" t="s">
        <v>171</v>
      </c>
      <c r="K355" t="s">
        <v>220</v>
      </c>
      <c r="N355" t="s">
        <v>221</v>
      </c>
      <c r="O355" t="s">
        <v>222</v>
      </c>
      <c r="Q355" t="s">
        <v>223</v>
      </c>
      <c r="U355" t="s">
        <v>172</v>
      </c>
      <c r="V355" t="s">
        <v>173</v>
      </c>
      <c r="W355" s="81" t="s">
        <v>184</v>
      </c>
      <c r="X355">
        <v>20</v>
      </c>
      <c r="Y355" t="s">
        <v>174</v>
      </c>
      <c r="Z355" t="s">
        <v>175</v>
      </c>
      <c r="AA355" t="s">
        <v>176</v>
      </c>
      <c r="AB355" s="81" t="s">
        <v>185</v>
      </c>
    </row>
    <row r="356" spans="1:28" x14ac:dyDescent="0.25">
      <c r="A356" s="81" t="str">
        <f>samples!$B$29</f>
        <v>BU2024/02-Princess_Elisabeth_Energy_Island-PEI_NE09-VV-VV3</v>
      </c>
      <c r="B356"/>
      <c r="G356" s="116" t="s">
        <v>177</v>
      </c>
      <c r="H356">
        <v>120020</v>
      </c>
      <c r="J356" t="s">
        <v>171</v>
      </c>
      <c r="K356" t="s">
        <v>178</v>
      </c>
      <c r="L356" t="s">
        <v>179</v>
      </c>
      <c r="M356" t="s">
        <v>180</v>
      </c>
      <c r="N356" t="s">
        <v>181</v>
      </c>
      <c r="O356" t="s">
        <v>182</v>
      </c>
      <c r="Q356" t="s">
        <v>183</v>
      </c>
      <c r="U356" t="s">
        <v>172</v>
      </c>
      <c r="V356" t="s">
        <v>173</v>
      </c>
      <c r="W356" s="81" t="s">
        <v>184</v>
      </c>
      <c r="X356">
        <v>70</v>
      </c>
      <c r="Y356" t="s">
        <v>174</v>
      </c>
      <c r="Z356" t="s">
        <v>175</v>
      </c>
      <c r="AA356" t="s">
        <v>176</v>
      </c>
      <c r="AB356" s="81" t="s">
        <v>185</v>
      </c>
    </row>
    <row r="357" spans="1:28" x14ac:dyDescent="0.25">
      <c r="A357" s="81" t="str">
        <f>samples!$B$29</f>
        <v>BU2024/02-Princess_Elisabeth_Energy_Island-PEI_NE09-VV-VV3</v>
      </c>
      <c r="B357"/>
      <c r="G357" s="116" t="s">
        <v>170</v>
      </c>
      <c r="H357">
        <v>152391</v>
      </c>
      <c r="J357" t="s">
        <v>171</v>
      </c>
      <c r="K357" t="s">
        <v>170</v>
      </c>
      <c r="U357" t="s">
        <v>172</v>
      </c>
      <c r="V357" t="s">
        <v>173</v>
      </c>
      <c r="W357" s="81" t="s">
        <v>184</v>
      </c>
      <c r="X357">
        <v>30</v>
      </c>
      <c r="Y357" t="s">
        <v>174</v>
      </c>
      <c r="Z357" t="s">
        <v>175</v>
      </c>
      <c r="AA357" t="s">
        <v>176</v>
      </c>
      <c r="AB357" s="81" t="s">
        <v>185</v>
      </c>
    </row>
    <row r="358" spans="1:28" x14ac:dyDescent="0.25">
      <c r="A358" s="81" t="str">
        <f>samples!$B$29</f>
        <v>BU2024/02-Princess_Elisabeth_Energy_Island-PEI_NE09-VV-VV3</v>
      </c>
      <c r="B358"/>
      <c r="G358" s="116" t="s">
        <v>186</v>
      </c>
      <c r="H358">
        <v>131187</v>
      </c>
      <c r="J358" t="s">
        <v>171</v>
      </c>
      <c r="K358" t="s">
        <v>187</v>
      </c>
      <c r="L358" t="s">
        <v>188</v>
      </c>
      <c r="M358" t="s">
        <v>189</v>
      </c>
      <c r="N358" t="s">
        <v>190</v>
      </c>
      <c r="O358" t="s">
        <v>191</v>
      </c>
      <c r="Q358" t="s">
        <v>192</v>
      </c>
      <c r="U358" t="s">
        <v>172</v>
      </c>
      <c r="V358" t="s">
        <v>173</v>
      </c>
      <c r="W358" s="81" t="s">
        <v>184</v>
      </c>
      <c r="X358">
        <v>20</v>
      </c>
      <c r="Y358" t="s">
        <v>174</v>
      </c>
      <c r="Z358" t="s">
        <v>175</v>
      </c>
      <c r="AA358" t="s">
        <v>176</v>
      </c>
      <c r="AB358" s="81" t="s">
        <v>185</v>
      </c>
    </row>
    <row r="359" spans="1:28" x14ac:dyDescent="0.25">
      <c r="A359" s="81" t="str">
        <f>samples!$B$29</f>
        <v>BU2024/02-Princess_Elisabeth_Energy_Island-PEI_NE09-VV-VV3</v>
      </c>
      <c r="B359"/>
      <c r="G359" s="116" t="s">
        <v>193</v>
      </c>
      <c r="H359">
        <v>130357</v>
      </c>
      <c r="J359" t="s">
        <v>171</v>
      </c>
      <c r="K359" t="s">
        <v>187</v>
      </c>
      <c r="L359" t="s">
        <v>188</v>
      </c>
      <c r="M359" t="s">
        <v>194</v>
      </c>
      <c r="N359" t="s">
        <v>195</v>
      </c>
      <c r="O359" t="s">
        <v>196</v>
      </c>
      <c r="Q359" t="s">
        <v>197</v>
      </c>
      <c r="U359" t="s">
        <v>172</v>
      </c>
      <c r="V359" t="s">
        <v>173</v>
      </c>
      <c r="W359" s="81" t="s">
        <v>184</v>
      </c>
      <c r="X359">
        <v>70</v>
      </c>
      <c r="Y359" t="s">
        <v>174</v>
      </c>
      <c r="Z359" t="s">
        <v>175</v>
      </c>
      <c r="AA359" t="s">
        <v>176</v>
      </c>
      <c r="AB359" s="81" t="s">
        <v>185</v>
      </c>
    </row>
    <row r="360" spans="1:28" x14ac:dyDescent="0.25">
      <c r="A360" s="81" t="str">
        <f>samples!$B$29</f>
        <v>BU2024/02-Princess_Elisabeth_Energy_Island-PEI_NE09-VV-VV3</v>
      </c>
      <c r="B360"/>
      <c r="G360" s="116" t="s">
        <v>210</v>
      </c>
      <c r="H360">
        <v>863304</v>
      </c>
      <c r="J360" t="s">
        <v>171</v>
      </c>
      <c r="K360" t="s">
        <v>187</v>
      </c>
      <c r="L360" t="s">
        <v>188</v>
      </c>
      <c r="M360" t="s">
        <v>194</v>
      </c>
      <c r="N360" t="s">
        <v>211</v>
      </c>
      <c r="O360" t="s">
        <v>212</v>
      </c>
      <c r="Q360" t="s">
        <v>213</v>
      </c>
      <c r="U360" t="s">
        <v>172</v>
      </c>
      <c r="V360" t="s">
        <v>173</v>
      </c>
      <c r="W360" s="81" t="s">
        <v>184</v>
      </c>
      <c r="X360">
        <v>10</v>
      </c>
      <c r="Y360" t="s">
        <v>174</v>
      </c>
      <c r="Z360" t="s">
        <v>175</v>
      </c>
      <c r="AA360" t="s">
        <v>176</v>
      </c>
      <c r="AB360" s="81" t="s">
        <v>185</v>
      </c>
    </row>
    <row r="361" spans="1:28" x14ac:dyDescent="0.25">
      <c r="A361" s="81" t="str">
        <f>samples!$B$29</f>
        <v>BU2024/02-Princess_Elisabeth_Energy_Island-PEI_NE09-VV-VV3</v>
      </c>
      <c r="B361"/>
      <c r="G361" s="116" t="s">
        <v>387</v>
      </c>
      <c r="H361">
        <v>103060</v>
      </c>
      <c r="J361" t="s">
        <v>171</v>
      </c>
      <c r="K361" t="s">
        <v>178</v>
      </c>
      <c r="L361" t="s">
        <v>179</v>
      </c>
      <c r="M361" t="s">
        <v>206</v>
      </c>
      <c r="N361" t="s">
        <v>242</v>
      </c>
      <c r="O361" t="s">
        <v>243</v>
      </c>
      <c r="Q361" t="s">
        <v>388</v>
      </c>
      <c r="U361" t="s">
        <v>172</v>
      </c>
      <c r="V361" t="s">
        <v>173</v>
      </c>
      <c r="W361" s="81" t="s">
        <v>184</v>
      </c>
      <c r="X361">
        <v>10</v>
      </c>
      <c r="Y361" t="s">
        <v>174</v>
      </c>
      <c r="Z361" t="s">
        <v>175</v>
      </c>
      <c r="AA361" t="s">
        <v>176</v>
      </c>
      <c r="AB361" s="81" t="s">
        <v>185</v>
      </c>
    </row>
    <row r="362" spans="1:28" x14ac:dyDescent="0.25">
      <c r="A362" s="81" t="str">
        <f>samples!$B$29</f>
        <v>BU2024/02-Princess_Elisabeth_Energy_Island-PEI_NE09-VV-VV3</v>
      </c>
      <c r="B362"/>
      <c r="G362" s="116" t="s">
        <v>241</v>
      </c>
      <c r="H362">
        <v>103058</v>
      </c>
      <c r="J362" t="s">
        <v>171</v>
      </c>
      <c r="K362" t="s">
        <v>178</v>
      </c>
      <c r="L362" t="s">
        <v>179</v>
      </c>
      <c r="M362" t="s">
        <v>206</v>
      </c>
      <c r="N362" t="s">
        <v>242</v>
      </c>
      <c r="O362" t="s">
        <v>243</v>
      </c>
      <c r="Q362" t="s">
        <v>244</v>
      </c>
      <c r="U362" t="s">
        <v>172</v>
      </c>
      <c r="V362" t="s">
        <v>173</v>
      </c>
      <c r="W362" s="81" t="s">
        <v>184</v>
      </c>
      <c r="X362">
        <v>20</v>
      </c>
      <c r="Y362" t="s">
        <v>174</v>
      </c>
      <c r="Z362" t="s">
        <v>175</v>
      </c>
      <c r="AA362" t="s">
        <v>176</v>
      </c>
      <c r="AB362" s="81" t="s">
        <v>185</v>
      </c>
    </row>
    <row r="363" spans="1:28" x14ac:dyDescent="0.25">
      <c r="A363" s="81" t="str">
        <f>samples!$B$32</f>
        <v>BU2024/02-Princess_Elisabeth_Energy_Island-PEI_NE10-VV-VV3</v>
      </c>
      <c r="B363"/>
      <c r="G363" s="116" t="s">
        <v>186</v>
      </c>
      <c r="H363">
        <v>131187</v>
      </c>
      <c r="J363" t="s">
        <v>171</v>
      </c>
      <c r="K363" t="s">
        <v>187</v>
      </c>
      <c r="L363" t="s">
        <v>188</v>
      </c>
      <c r="M363" t="s">
        <v>189</v>
      </c>
      <c r="N363" t="s">
        <v>190</v>
      </c>
      <c r="O363" t="s">
        <v>191</v>
      </c>
      <c r="Q363" t="s">
        <v>192</v>
      </c>
      <c r="U363" t="s">
        <v>172</v>
      </c>
      <c r="V363" t="s">
        <v>173</v>
      </c>
      <c r="W363" s="81" t="s">
        <v>184</v>
      </c>
      <c r="X363">
        <v>10</v>
      </c>
      <c r="Y363" t="s">
        <v>174</v>
      </c>
      <c r="Z363" t="s">
        <v>175</v>
      </c>
      <c r="AA363" t="s">
        <v>176</v>
      </c>
      <c r="AB363" s="81" t="s">
        <v>185</v>
      </c>
    </row>
    <row r="364" spans="1:28" x14ac:dyDescent="0.25">
      <c r="A364" s="81" t="str">
        <f>samples!$B$32</f>
        <v>BU2024/02-Princess_Elisabeth_Energy_Island-PEI_NE10-VV-VV3</v>
      </c>
      <c r="B364"/>
      <c r="G364" s="116" t="s">
        <v>193</v>
      </c>
      <c r="H364">
        <v>130357</v>
      </c>
      <c r="J364" t="s">
        <v>171</v>
      </c>
      <c r="K364" t="s">
        <v>187</v>
      </c>
      <c r="L364" t="s">
        <v>188</v>
      </c>
      <c r="M364" t="s">
        <v>194</v>
      </c>
      <c r="N364" t="s">
        <v>195</v>
      </c>
      <c r="O364" t="s">
        <v>196</v>
      </c>
      <c r="Q364" t="s">
        <v>197</v>
      </c>
      <c r="U364" t="s">
        <v>172</v>
      </c>
      <c r="V364" t="s">
        <v>173</v>
      </c>
      <c r="W364" s="81" t="s">
        <v>184</v>
      </c>
      <c r="X364">
        <v>10</v>
      </c>
      <c r="Y364" t="s">
        <v>174</v>
      </c>
      <c r="Z364" t="s">
        <v>175</v>
      </c>
      <c r="AA364" t="s">
        <v>176</v>
      </c>
      <c r="AB364" s="81" t="s">
        <v>185</v>
      </c>
    </row>
    <row r="365" spans="1:28" x14ac:dyDescent="0.25">
      <c r="A365" s="81" t="str">
        <f>samples!$B$32</f>
        <v>BU2024/02-Princess_Elisabeth_Energy_Island-PEI_NE10-VV-VV3</v>
      </c>
      <c r="B365"/>
      <c r="G365" s="116" t="s">
        <v>177</v>
      </c>
      <c r="H365">
        <v>120020</v>
      </c>
      <c r="J365" t="s">
        <v>171</v>
      </c>
      <c r="K365" t="s">
        <v>178</v>
      </c>
      <c r="L365" t="s">
        <v>179</v>
      </c>
      <c r="M365" t="s">
        <v>180</v>
      </c>
      <c r="N365" t="s">
        <v>181</v>
      </c>
      <c r="O365" t="s">
        <v>182</v>
      </c>
      <c r="Q365" t="s">
        <v>183</v>
      </c>
      <c r="U365" t="s">
        <v>172</v>
      </c>
      <c r="V365" t="s">
        <v>173</v>
      </c>
      <c r="W365" s="81" t="s">
        <v>184</v>
      </c>
      <c r="X365">
        <v>40</v>
      </c>
      <c r="Y365" t="s">
        <v>174</v>
      </c>
      <c r="Z365" t="s">
        <v>175</v>
      </c>
      <c r="AA365" t="s">
        <v>176</v>
      </c>
      <c r="AB365" s="81" t="s">
        <v>185</v>
      </c>
    </row>
    <row r="366" spans="1:28" x14ac:dyDescent="0.25">
      <c r="A366" s="81" t="str">
        <f>samples!$B$53</f>
        <v>BU2024/02-Princess_Elisabeth_Energy_Island-PEI_SE01-VV-VV3</v>
      </c>
      <c r="B366"/>
      <c r="G366" s="116" t="s">
        <v>193</v>
      </c>
      <c r="H366">
        <v>130357</v>
      </c>
      <c r="J366" t="s">
        <v>171</v>
      </c>
      <c r="K366" t="s">
        <v>187</v>
      </c>
      <c r="L366" t="s">
        <v>188</v>
      </c>
      <c r="M366" t="s">
        <v>194</v>
      </c>
      <c r="N366" t="s">
        <v>195</v>
      </c>
      <c r="O366" t="s">
        <v>196</v>
      </c>
      <c r="Q366" t="s">
        <v>197</v>
      </c>
      <c r="U366" t="s">
        <v>172</v>
      </c>
      <c r="V366" t="s">
        <v>173</v>
      </c>
      <c r="W366" s="81" t="s">
        <v>184</v>
      </c>
      <c r="X366">
        <v>20</v>
      </c>
      <c r="Y366" t="s">
        <v>174</v>
      </c>
      <c r="Z366" t="s">
        <v>175</v>
      </c>
      <c r="AA366" t="s">
        <v>176</v>
      </c>
      <c r="AB366" s="81" t="s">
        <v>185</v>
      </c>
    </row>
    <row r="367" spans="1:28" x14ac:dyDescent="0.25">
      <c r="A367" s="81" t="str">
        <f>samples!$B$53</f>
        <v>BU2024/02-Princess_Elisabeth_Energy_Island-PEI_SE01-VV-VV3</v>
      </c>
      <c r="B367"/>
      <c r="G367" s="116" t="s">
        <v>177</v>
      </c>
      <c r="H367">
        <v>120020</v>
      </c>
      <c r="J367" t="s">
        <v>171</v>
      </c>
      <c r="K367" t="s">
        <v>178</v>
      </c>
      <c r="L367" t="s">
        <v>179</v>
      </c>
      <c r="M367" t="s">
        <v>180</v>
      </c>
      <c r="N367" t="s">
        <v>181</v>
      </c>
      <c r="O367" t="s">
        <v>182</v>
      </c>
      <c r="Q367" t="s">
        <v>183</v>
      </c>
      <c r="U367" t="s">
        <v>172</v>
      </c>
      <c r="V367" t="s">
        <v>173</v>
      </c>
      <c r="W367" s="81" t="s">
        <v>184</v>
      </c>
      <c r="X367">
        <v>20</v>
      </c>
      <c r="Y367" t="s">
        <v>174</v>
      </c>
      <c r="Z367" t="s">
        <v>175</v>
      </c>
      <c r="AA367" t="s">
        <v>176</v>
      </c>
      <c r="AB367" s="81" t="s">
        <v>185</v>
      </c>
    </row>
    <row r="368" spans="1:28" x14ac:dyDescent="0.25">
      <c r="A368" s="81" t="str">
        <f>samples!$B$53</f>
        <v>BU2024/02-Princess_Elisabeth_Energy_Island-PEI_SE01-VV-VV3</v>
      </c>
      <c r="B368"/>
      <c r="G368" s="116" t="s">
        <v>227</v>
      </c>
      <c r="H368">
        <v>130491</v>
      </c>
      <c r="J368" t="s">
        <v>171</v>
      </c>
      <c r="K368" t="s">
        <v>187</v>
      </c>
      <c r="L368" t="s">
        <v>188</v>
      </c>
      <c r="N368" t="s">
        <v>228</v>
      </c>
      <c r="O368" t="s">
        <v>229</v>
      </c>
      <c r="Q368" t="s">
        <v>230</v>
      </c>
      <c r="U368" t="s">
        <v>172</v>
      </c>
      <c r="V368" t="s">
        <v>173</v>
      </c>
      <c r="W368" s="81" t="s">
        <v>184</v>
      </c>
      <c r="X368">
        <v>90</v>
      </c>
      <c r="Y368" t="s">
        <v>174</v>
      </c>
      <c r="Z368" t="s">
        <v>175</v>
      </c>
      <c r="AA368" t="s">
        <v>176</v>
      </c>
      <c r="AB368" s="81" t="s">
        <v>185</v>
      </c>
    </row>
    <row r="369" spans="1:28" x14ac:dyDescent="0.25">
      <c r="A369" s="81" t="str">
        <f>samples!$B$56</f>
        <v>BU2024/02-Princess_Elisabeth_Energy_Island-PEI_SE02-VV-VV3</v>
      </c>
      <c r="B369"/>
      <c r="G369" s="116" t="s">
        <v>205</v>
      </c>
      <c r="H369">
        <v>103226</v>
      </c>
      <c r="J369" t="s">
        <v>171</v>
      </c>
      <c r="K369" t="s">
        <v>178</v>
      </c>
      <c r="L369" t="s">
        <v>179</v>
      </c>
      <c r="M369" t="s">
        <v>206</v>
      </c>
      <c r="N369" t="s">
        <v>207</v>
      </c>
      <c r="O369" t="s">
        <v>208</v>
      </c>
      <c r="Q369" t="s">
        <v>209</v>
      </c>
      <c r="U369" t="s">
        <v>172</v>
      </c>
      <c r="V369" t="s">
        <v>173</v>
      </c>
      <c r="W369" s="81" t="s">
        <v>184</v>
      </c>
      <c r="X369">
        <v>10</v>
      </c>
      <c r="Y369" t="s">
        <v>174</v>
      </c>
      <c r="Z369" t="s">
        <v>175</v>
      </c>
      <c r="AA369" t="s">
        <v>176</v>
      </c>
      <c r="AB369" s="81" t="s">
        <v>185</v>
      </c>
    </row>
    <row r="370" spans="1:28" x14ac:dyDescent="0.25">
      <c r="A370" s="81" t="str">
        <f>samples!$B$56</f>
        <v>BU2024/02-Princess_Elisabeth_Energy_Island-PEI_SE02-VV-VV3</v>
      </c>
      <c r="B370"/>
      <c r="G370" s="116" t="s">
        <v>321</v>
      </c>
      <c r="H370">
        <v>102916</v>
      </c>
      <c r="J370" t="s">
        <v>171</v>
      </c>
      <c r="K370" t="s">
        <v>178</v>
      </c>
      <c r="L370" t="s">
        <v>179</v>
      </c>
      <c r="M370" t="s">
        <v>206</v>
      </c>
      <c r="N370" t="s">
        <v>321</v>
      </c>
      <c r="O370" t="s">
        <v>327</v>
      </c>
      <c r="Q370" t="s">
        <v>389</v>
      </c>
      <c r="U370" t="s">
        <v>172</v>
      </c>
      <c r="V370" t="s">
        <v>173</v>
      </c>
      <c r="W370" s="81" t="s">
        <v>184</v>
      </c>
      <c r="X370">
        <v>10</v>
      </c>
      <c r="Y370" t="s">
        <v>174</v>
      </c>
      <c r="Z370" t="s">
        <v>175</v>
      </c>
      <c r="AA370" t="s">
        <v>176</v>
      </c>
      <c r="AB370" s="81" t="s">
        <v>185</v>
      </c>
    </row>
    <row r="371" spans="1:28" x14ac:dyDescent="0.25">
      <c r="A371" s="81" t="str">
        <f>samples!$B$56</f>
        <v>BU2024/02-Princess_Elisabeth_Energy_Island-PEI_SE02-VV-VV3</v>
      </c>
      <c r="B371"/>
      <c r="G371" s="116" t="s">
        <v>193</v>
      </c>
      <c r="H371">
        <v>130357</v>
      </c>
      <c r="J371" t="s">
        <v>171</v>
      </c>
      <c r="K371" t="s">
        <v>187</v>
      </c>
      <c r="L371" t="s">
        <v>188</v>
      </c>
      <c r="M371" t="s">
        <v>194</v>
      </c>
      <c r="N371" t="s">
        <v>195</v>
      </c>
      <c r="O371" t="s">
        <v>196</v>
      </c>
      <c r="Q371" t="s">
        <v>197</v>
      </c>
      <c r="U371" t="s">
        <v>172</v>
      </c>
      <c r="V371" t="s">
        <v>173</v>
      </c>
      <c r="W371" s="81" t="s">
        <v>184</v>
      </c>
      <c r="X371">
        <v>30</v>
      </c>
      <c r="Y371" t="s">
        <v>174</v>
      </c>
      <c r="Z371" t="s">
        <v>175</v>
      </c>
      <c r="AA371" t="s">
        <v>176</v>
      </c>
      <c r="AB371" s="81" t="s">
        <v>185</v>
      </c>
    </row>
    <row r="372" spans="1:28" x14ac:dyDescent="0.25">
      <c r="A372" s="81" t="str">
        <f>samples!$B$56</f>
        <v>BU2024/02-Princess_Elisabeth_Energy_Island-PEI_SE02-VV-VV3</v>
      </c>
      <c r="B372"/>
      <c r="G372" s="116" t="s">
        <v>177</v>
      </c>
      <c r="H372">
        <v>120020</v>
      </c>
      <c r="J372" t="s">
        <v>171</v>
      </c>
      <c r="K372" t="s">
        <v>178</v>
      </c>
      <c r="L372" t="s">
        <v>179</v>
      </c>
      <c r="M372" t="s">
        <v>180</v>
      </c>
      <c r="N372" t="s">
        <v>181</v>
      </c>
      <c r="O372" t="s">
        <v>182</v>
      </c>
      <c r="Q372" t="s">
        <v>183</v>
      </c>
      <c r="U372" t="s">
        <v>172</v>
      </c>
      <c r="V372" t="s">
        <v>173</v>
      </c>
      <c r="W372" s="81" t="s">
        <v>184</v>
      </c>
      <c r="X372">
        <v>20</v>
      </c>
      <c r="Y372" t="s">
        <v>174</v>
      </c>
      <c r="Z372" t="s">
        <v>175</v>
      </c>
      <c r="AA372" t="s">
        <v>176</v>
      </c>
      <c r="AB372" s="81" t="s">
        <v>185</v>
      </c>
    </row>
    <row r="373" spans="1:28" x14ac:dyDescent="0.25">
      <c r="A373" s="81" t="str">
        <f>samples!$B$56</f>
        <v>BU2024/02-Princess_Elisabeth_Energy_Island-PEI_SE02-VV-VV3</v>
      </c>
      <c r="B373"/>
      <c r="G373" s="116" t="s">
        <v>241</v>
      </c>
      <c r="H373">
        <v>103058</v>
      </c>
      <c r="J373" t="s">
        <v>171</v>
      </c>
      <c r="K373" t="s">
        <v>178</v>
      </c>
      <c r="L373" t="s">
        <v>179</v>
      </c>
      <c r="M373" t="s">
        <v>206</v>
      </c>
      <c r="N373" t="s">
        <v>242</v>
      </c>
      <c r="O373" t="s">
        <v>243</v>
      </c>
      <c r="Q373" t="s">
        <v>244</v>
      </c>
      <c r="U373" t="s">
        <v>172</v>
      </c>
      <c r="V373" t="s">
        <v>173</v>
      </c>
      <c r="W373" s="81" t="s">
        <v>184</v>
      </c>
      <c r="X373">
        <v>10</v>
      </c>
      <c r="Y373" t="s">
        <v>174</v>
      </c>
      <c r="Z373" t="s">
        <v>175</v>
      </c>
      <c r="AA373" t="s">
        <v>176</v>
      </c>
      <c r="AB373" s="81" t="s">
        <v>185</v>
      </c>
    </row>
    <row r="374" spans="1:28" x14ac:dyDescent="0.25">
      <c r="A374" s="81" t="str">
        <f>samples!$B$59</f>
        <v>BU2024/02-Princess_Elisabeth_Energy_Island-PEI_SE03-VV-VV3</v>
      </c>
      <c r="B374"/>
      <c r="G374" s="116" t="s">
        <v>319</v>
      </c>
      <c r="H374">
        <v>103235</v>
      </c>
      <c r="J374" t="s">
        <v>171</v>
      </c>
      <c r="K374" t="s">
        <v>178</v>
      </c>
      <c r="L374" t="s">
        <v>179</v>
      </c>
      <c r="M374" t="s">
        <v>206</v>
      </c>
      <c r="N374" t="s">
        <v>207</v>
      </c>
      <c r="O374" t="s">
        <v>208</v>
      </c>
      <c r="Q374" t="s">
        <v>320</v>
      </c>
      <c r="U374" t="s">
        <v>172</v>
      </c>
      <c r="V374" t="s">
        <v>173</v>
      </c>
      <c r="W374" s="81" t="s">
        <v>184</v>
      </c>
      <c r="X374">
        <v>30</v>
      </c>
      <c r="Y374" t="s">
        <v>174</v>
      </c>
      <c r="Z374" t="s">
        <v>175</v>
      </c>
      <c r="AA374" t="s">
        <v>176</v>
      </c>
      <c r="AB374" s="81" t="s">
        <v>185</v>
      </c>
    </row>
    <row r="375" spans="1:28" x14ac:dyDescent="0.25">
      <c r="A375" s="81" t="str">
        <f>samples!$B$59</f>
        <v>BU2024/02-Princess_Elisabeth_Energy_Island-PEI_SE03-VV-VV3</v>
      </c>
      <c r="B375"/>
      <c r="G375" s="116" t="s">
        <v>205</v>
      </c>
      <c r="H375">
        <v>103226</v>
      </c>
      <c r="J375" t="s">
        <v>171</v>
      </c>
      <c r="K375" t="s">
        <v>178</v>
      </c>
      <c r="L375" t="s">
        <v>179</v>
      </c>
      <c r="M375" t="s">
        <v>206</v>
      </c>
      <c r="N375" t="s">
        <v>207</v>
      </c>
      <c r="O375" t="s">
        <v>208</v>
      </c>
      <c r="Q375" t="s">
        <v>209</v>
      </c>
      <c r="U375" t="s">
        <v>172</v>
      </c>
      <c r="V375" t="s">
        <v>173</v>
      </c>
      <c r="W375" s="81" t="s">
        <v>184</v>
      </c>
      <c r="X375">
        <v>80</v>
      </c>
      <c r="Y375" t="s">
        <v>174</v>
      </c>
      <c r="Z375" t="s">
        <v>175</v>
      </c>
      <c r="AA375" t="s">
        <v>176</v>
      </c>
      <c r="AB375" s="81" t="s">
        <v>185</v>
      </c>
    </row>
    <row r="376" spans="1:28" x14ac:dyDescent="0.25">
      <c r="A376" s="81" t="str">
        <f>samples!$B$59</f>
        <v>BU2024/02-Princess_Elisabeth_Energy_Island-PEI_SE03-VV-VV3</v>
      </c>
      <c r="B376"/>
      <c r="G376" s="116" t="s">
        <v>315</v>
      </c>
      <c r="H376">
        <v>107281</v>
      </c>
      <c r="J376" t="s">
        <v>171</v>
      </c>
      <c r="K376" t="s">
        <v>178</v>
      </c>
      <c r="L376" t="s">
        <v>179</v>
      </c>
      <c r="M376" t="s">
        <v>215</v>
      </c>
      <c r="N376" t="s">
        <v>316</v>
      </c>
      <c r="O376" t="s">
        <v>317</v>
      </c>
      <c r="Q376" t="s">
        <v>318</v>
      </c>
      <c r="U376" t="s">
        <v>172</v>
      </c>
      <c r="V376" t="s">
        <v>173</v>
      </c>
      <c r="W376" s="81" t="s">
        <v>184</v>
      </c>
      <c r="X376">
        <v>10</v>
      </c>
      <c r="Y376" t="s">
        <v>174</v>
      </c>
      <c r="Z376" t="s">
        <v>175</v>
      </c>
      <c r="AA376" t="s">
        <v>176</v>
      </c>
      <c r="AB376" s="81" t="s">
        <v>185</v>
      </c>
    </row>
    <row r="377" spans="1:28" x14ac:dyDescent="0.25">
      <c r="A377" s="81" t="str">
        <f>samples!$B$59</f>
        <v>BU2024/02-Princess_Elisabeth_Energy_Island-PEI_SE03-VV-VV3</v>
      </c>
      <c r="B377"/>
      <c r="G377" s="116" t="s">
        <v>193</v>
      </c>
      <c r="H377">
        <v>130357</v>
      </c>
      <c r="J377" t="s">
        <v>171</v>
      </c>
      <c r="K377" t="s">
        <v>187</v>
      </c>
      <c r="L377" t="s">
        <v>188</v>
      </c>
      <c r="M377" t="s">
        <v>194</v>
      </c>
      <c r="N377" t="s">
        <v>195</v>
      </c>
      <c r="O377" t="s">
        <v>196</v>
      </c>
      <c r="Q377" t="s">
        <v>197</v>
      </c>
      <c r="U377" t="s">
        <v>172</v>
      </c>
      <c r="V377" t="s">
        <v>173</v>
      </c>
      <c r="W377" s="81" t="s">
        <v>184</v>
      </c>
      <c r="X377">
        <v>60</v>
      </c>
      <c r="Y377" t="s">
        <v>174</v>
      </c>
      <c r="Z377" t="s">
        <v>175</v>
      </c>
      <c r="AA377" t="s">
        <v>176</v>
      </c>
      <c r="AB377" s="81" t="s">
        <v>185</v>
      </c>
    </row>
    <row r="378" spans="1:28" x14ac:dyDescent="0.25">
      <c r="A378" s="81" t="str">
        <f>samples!$B$59</f>
        <v>BU2024/02-Princess_Elisabeth_Energy_Island-PEI_SE03-VV-VV3</v>
      </c>
      <c r="B378"/>
      <c r="G378" s="116" t="s">
        <v>170</v>
      </c>
      <c r="H378">
        <v>152391</v>
      </c>
      <c r="J378" t="s">
        <v>171</v>
      </c>
      <c r="K378" t="s">
        <v>170</v>
      </c>
      <c r="U378" t="s">
        <v>172</v>
      </c>
      <c r="V378" t="s">
        <v>173</v>
      </c>
      <c r="W378" s="81" t="s">
        <v>184</v>
      </c>
      <c r="X378">
        <v>10</v>
      </c>
      <c r="Y378" t="s">
        <v>174</v>
      </c>
      <c r="Z378" t="s">
        <v>175</v>
      </c>
      <c r="AA378" t="s">
        <v>176</v>
      </c>
      <c r="AB378" s="81" t="s">
        <v>185</v>
      </c>
    </row>
    <row r="379" spans="1:28" x14ac:dyDescent="0.25">
      <c r="A379" s="81" t="str">
        <f>samples!$B$59</f>
        <v>BU2024/02-Princess_Elisabeth_Energy_Island-PEI_SE03-VV-VV3</v>
      </c>
      <c r="B379"/>
      <c r="G379" s="116" t="s">
        <v>224</v>
      </c>
      <c r="H379">
        <v>131171</v>
      </c>
      <c r="J379" t="s">
        <v>171</v>
      </c>
      <c r="K379" t="s">
        <v>187</v>
      </c>
      <c r="L379" t="s">
        <v>188</v>
      </c>
      <c r="M379" t="s">
        <v>189</v>
      </c>
      <c r="N379" t="s">
        <v>190</v>
      </c>
      <c r="O379" t="s">
        <v>225</v>
      </c>
      <c r="Q379" t="s">
        <v>226</v>
      </c>
      <c r="U379" t="s">
        <v>172</v>
      </c>
      <c r="V379" t="s">
        <v>173</v>
      </c>
      <c r="W379" s="81" t="s">
        <v>184</v>
      </c>
      <c r="X379">
        <v>10</v>
      </c>
      <c r="Y379" t="s">
        <v>174</v>
      </c>
      <c r="Z379" t="s">
        <v>175</v>
      </c>
      <c r="AA379" t="s">
        <v>176</v>
      </c>
      <c r="AB379" s="81" t="s">
        <v>185</v>
      </c>
    </row>
    <row r="380" spans="1:28" x14ac:dyDescent="0.25">
      <c r="A380" s="81" t="str">
        <f>samples!$B$59</f>
        <v>BU2024/02-Princess_Elisabeth_Energy_Island-PEI_SE03-VV-VV3</v>
      </c>
      <c r="B380"/>
      <c r="G380" s="116" t="s">
        <v>231</v>
      </c>
      <c r="H380">
        <v>124392</v>
      </c>
      <c r="J380" t="s">
        <v>171</v>
      </c>
      <c r="K380" t="s">
        <v>199</v>
      </c>
      <c r="L380" t="s">
        <v>232</v>
      </c>
      <c r="M380" t="s">
        <v>233</v>
      </c>
      <c r="N380" t="s">
        <v>234</v>
      </c>
      <c r="O380" t="s">
        <v>235</v>
      </c>
      <c r="Q380" t="s">
        <v>236</v>
      </c>
      <c r="U380" t="s">
        <v>172</v>
      </c>
      <c r="V380" t="s">
        <v>173</v>
      </c>
      <c r="W380" s="81" t="s">
        <v>184</v>
      </c>
      <c r="X380">
        <v>20</v>
      </c>
      <c r="Y380" t="s">
        <v>174</v>
      </c>
      <c r="Z380" t="s">
        <v>175</v>
      </c>
      <c r="AA380" t="s">
        <v>176</v>
      </c>
      <c r="AB380" s="81" t="s">
        <v>185</v>
      </c>
    </row>
    <row r="381" spans="1:28" x14ac:dyDescent="0.25">
      <c r="A381" s="81" t="str">
        <f>samples!$B$59</f>
        <v>BU2024/02-Princess_Elisabeth_Energy_Island-PEI_SE03-VV-VV3</v>
      </c>
      <c r="B381"/>
      <c r="G381" s="116" t="s">
        <v>210</v>
      </c>
      <c r="H381">
        <v>863304</v>
      </c>
      <c r="J381" t="s">
        <v>171</v>
      </c>
      <c r="K381" t="s">
        <v>187</v>
      </c>
      <c r="L381" t="s">
        <v>188</v>
      </c>
      <c r="M381" t="s">
        <v>194</v>
      </c>
      <c r="N381" t="s">
        <v>211</v>
      </c>
      <c r="O381" t="s">
        <v>212</v>
      </c>
      <c r="Q381" t="s">
        <v>213</v>
      </c>
      <c r="U381" t="s">
        <v>172</v>
      </c>
      <c r="V381" t="s">
        <v>173</v>
      </c>
      <c r="W381" s="81" t="s">
        <v>184</v>
      </c>
      <c r="X381">
        <v>10</v>
      </c>
      <c r="Y381" t="s">
        <v>174</v>
      </c>
      <c r="Z381" t="s">
        <v>175</v>
      </c>
      <c r="AA381" t="s">
        <v>176</v>
      </c>
      <c r="AB381" s="81" t="s">
        <v>185</v>
      </c>
    </row>
    <row r="382" spans="1:28" x14ac:dyDescent="0.25">
      <c r="A382" s="81" t="str">
        <f>samples!$B$59</f>
        <v>BU2024/02-Princess_Elisabeth_Energy_Island-PEI_SE03-VV-VV3</v>
      </c>
      <c r="B382"/>
      <c r="G382" s="116" t="s">
        <v>241</v>
      </c>
      <c r="H382">
        <v>103058</v>
      </c>
      <c r="J382" t="s">
        <v>171</v>
      </c>
      <c r="K382" t="s">
        <v>178</v>
      </c>
      <c r="L382" t="s">
        <v>179</v>
      </c>
      <c r="M382" t="s">
        <v>206</v>
      </c>
      <c r="N382" t="s">
        <v>242</v>
      </c>
      <c r="O382" t="s">
        <v>243</v>
      </c>
      <c r="Q382" t="s">
        <v>244</v>
      </c>
      <c r="U382" t="s">
        <v>172</v>
      </c>
      <c r="V382" t="s">
        <v>173</v>
      </c>
      <c r="W382" s="81" t="s">
        <v>184</v>
      </c>
      <c r="X382">
        <v>10</v>
      </c>
      <c r="Y382" t="s">
        <v>174</v>
      </c>
      <c r="Z382" t="s">
        <v>175</v>
      </c>
      <c r="AA382" t="s">
        <v>176</v>
      </c>
      <c r="AB382" s="81" t="s">
        <v>185</v>
      </c>
    </row>
    <row r="383" spans="1:28" x14ac:dyDescent="0.25">
      <c r="A383" s="81" t="str">
        <f>samples!$B$62</f>
        <v>BU2024/02-Princess_Elisabeth_Energy_Island-PEI_SE04-VV-VV3</v>
      </c>
      <c r="B383"/>
      <c r="G383" s="116" t="s">
        <v>205</v>
      </c>
      <c r="H383">
        <v>103226</v>
      </c>
      <c r="J383" t="s">
        <v>171</v>
      </c>
      <c r="K383" t="s">
        <v>178</v>
      </c>
      <c r="L383" t="s">
        <v>179</v>
      </c>
      <c r="M383" t="s">
        <v>206</v>
      </c>
      <c r="N383" t="s">
        <v>207</v>
      </c>
      <c r="O383" t="s">
        <v>208</v>
      </c>
      <c r="Q383" t="s">
        <v>209</v>
      </c>
      <c r="U383" t="s">
        <v>172</v>
      </c>
      <c r="V383" t="s">
        <v>173</v>
      </c>
      <c r="W383" s="81" t="s">
        <v>184</v>
      </c>
      <c r="X383">
        <v>10</v>
      </c>
      <c r="Y383" t="s">
        <v>174</v>
      </c>
      <c r="Z383" t="s">
        <v>175</v>
      </c>
      <c r="AA383" t="s">
        <v>176</v>
      </c>
      <c r="AB383" s="81" t="s">
        <v>185</v>
      </c>
    </row>
    <row r="384" spans="1:28" x14ac:dyDescent="0.25">
      <c r="A384" s="81" t="str">
        <f>samples!$B$62</f>
        <v>BU2024/02-Princess_Elisabeth_Energy_Island-PEI_SE04-VV-VV3</v>
      </c>
      <c r="B384"/>
      <c r="G384" s="116" t="s">
        <v>193</v>
      </c>
      <c r="H384">
        <v>130357</v>
      </c>
      <c r="J384" t="s">
        <v>171</v>
      </c>
      <c r="K384" t="s">
        <v>187</v>
      </c>
      <c r="L384" t="s">
        <v>188</v>
      </c>
      <c r="M384" t="s">
        <v>194</v>
      </c>
      <c r="N384" t="s">
        <v>195</v>
      </c>
      <c r="O384" t="s">
        <v>196</v>
      </c>
      <c r="Q384" t="s">
        <v>197</v>
      </c>
      <c r="U384" t="s">
        <v>172</v>
      </c>
      <c r="V384" t="s">
        <v>173</v>
      </c>
      <c r="W384" s="81" t="s">
        <v>184</v>
      </c>
      <c r="X384">
        <v>50</v>
      </c>
      <c r="Y384" t="s">
        <v>174</v>
      </c>
      <c r="Z384" t="s">
        <v>175</v>
      </c>
      <c r="AA384" t="s">
        <v>176</v>
      </c>
      <c r="AB384" s="81" t="s">
        <v>185</v>
      </c>
    </row>
    <row r="385" spans="1:28" x14ac:dyDescent="0.25">
      <c r="A385" s="81" t="str">
        <f>samples!$B$62</f>
        <v>BU2024/02-Princess_Elisabeth_Energy_Island-PEI_SE04-VV-VV3</v>
      </c>
      <c r="B385"/>
      <c r="G385" s="116" t="s">
        <v>363</v>
      </c>
      <c r="H385">
        <v>334508</v>
      </c>
      <c r="J385" t="s">
        <v>171</v>
      </c>
      <c r="K385" t="s">
        <v>187</v>
      </c>
      <c r="L385" t="s">
        <v>188</v>
      </c>
      <c r="M385" t="s">
        <v>194</v>
      </c>
      <c r="N385" t="s">
        <v>274</v>
      </c>
      <c r="O385" t="s">
        <v>313</v>
      </c>
      <c r="Q385" t="s">
        <v>364</v>
      </c>
      <c r="U385" t="s">
        <v>172</v>
      </c>
      <c r="V385" t="s">
        <v>173</v>
      </c>
      <c r="W385" s="81" t="s">
        <v>184</v>
      </c>
      <c r="X385">
        <v>10</v>
      </c>
      <c r="Y385" t="s">
        <v>174</v>
      </c>
      <c r="Z385" t="s">
        <v>175</v>
      </c>
      <c r="AA385" t="s">
        <v>176</v>
      </c>
      <c r="AB385" s="81" t="s">
        <v>185</v>
      </c>
    </row>
    <row r="386" spans="1:28" x14ac:dyDescent="0.25">
      <c r="A386" s="81" t="str">
        <f>samples!$B$62</f>
        <v>BU2024/02-Princess_Elisabeth_Energy_Island-PEI_SE04-VV-VV3</v>
      </c>
      <c r="B386"/>
      <c r="G386" s="116" t="s">
        <v>186</v>
      </c>
      <c r="H386">
        <v>131187</v>
      </c>
      <c r="J386" t="s">
        <v>171</v>
      </c>
      <c r="K386" t="s">
        <v>187</v>
      </c>
      <c r="L386" t="s">
        <v>188</v>
      </c>
      <c r="M386" t="s">
        <v>189</v>
      </c>
      <c r="N386" t="s">
        <v>190</v>
      </c>
      <c r="O386" t="s">
        <v>191</v>
      </c>
      <c r="Q386" t="s">
        <v>192</v>
      </c>
      <c r="U386" t="s">
        <v>172</v>
      </c>
      <c r="V386" t="s">
        <v>173</v>
      </c>
      <c r="W386" s="81" t="s">
        <v>184</v>
      </c>
      <c r="X386">
        <v>20</v>
      </c>
      <c r="Y386" t="s">
        <v>174</v>
      </c>
      <c r="Z386" t="s">
        <v>175</v>
      </c>
      <c r="AA386" t="s">
        <v>176</v>
      </c>
      <c r="AB386" s="81" t="s">
        <v>185</v>
      </c>
    </row>
    <row r="387" spans="1:28" x14ac:dyDescent="0.25">
      <c r="A387" s="81" t="str">
        <f>samples!$B$62</f>
        <v>BU2024/02-Princess_Elisabeth_Energy_Island-PEI_SE04-VV-VV3</v>
      </c>
      <c r="B387"/>
      <c r="G387" s="116" t="s">
        <v>227</v>
      </c>
      <c r="H387">
        <v>130491</v>
      </c>
      <c r="J387" t="s">
        <v>171</v>
      </c>
      <c r="K387" t="s">
        <v>187</v>
      </c>
      <c r="L387" t="s">
        <v>188</v>
      </c>
      <c r="N387" t="s">
        <v>228</v>
      </c>
      <c r="O387" t="s">
        <v>229</v>
      </c>
      <c r="Q387" t="s">
        <v>230</v>
      </c>
      <c r="U387" t="s">
        <v>172</v>
      </c>
      <c r="V387" t="s">
        <v>173</v>
      </c>
      <c r="W387" s="81" t="s">
        <v>184</v>
      </c>
      <c r="X387">
        <v>20</v>
      </c>
      <c r="Y387" t="s">
        <v>174</v>
      </c>
      <c r="Z387" t="s">
        <v>175</v>
      </c>
      <c r="AA387" t="s">
        <v>176</v>
      </c>
      <c r="AB387" s="81" t="s">
        <v>185</v>
      </c>
    </row>
    <row r="388" spans="1:28" x14ac:dyDescent="0.25">
      <c r="A388" s="81" t="str">
        <f>samples!$B$62</f>
        <v>BU2024/02-Princess_Elisabeth_Energy_Island-PEI_SE04-VV-VV3</v>
      </c>
      <c r="B388"/>
      <c r="G388" s="116" t="s">
        <v>177</v>
      </c>
      <c r="H388">
        <v>120020</v>
      </c>
      <c r="J388" t="s">
        <v>171</v>
      </c>
      <c r="K388" t="s">
        <v>178</v>
      </c>
      <c r="L388" t="s">
        <v>179</v>
      </c>
      <c r="M388" t="s">
        <v>180</v>
      </c>
      <c r="N388" t="s">
        <v>181</v>
      </c>
      <c r="O388" t="s">
        <v>182</v>
      </c>
      <c r="Q388" t="s">
        <v>183</v>
      </c>
      <c r="U388" t="s">
        <v>172</v>
      </c>
      <c r="V388" t="s">
        <v>173</v>
      </c>
      <c r="W388" s="81" t="s">
        <v>184</v>
      </c>
      <c r="X388">
        <v>10</v>
      </c>
      <c r="Y388" t="s">
        <v>174</v>
      </c>
      <c r="Z388" t="s">
        <v>175</v>
      </c>
      <c r="AA388" t="s">
        <v>176</v>
      </c>
      <c r="AB388" s="81" t="s">
        <v>185</v>
      </c>
    </row>
    <row r="389" spans="1:28" x14ac:dyDescent="0.25">
      <c r="A389" s="81" t="str">
        <f>samples!$B$62</f>
        <v>BU2024/02-Princess_Elisabeth_Energy_Island-PEI_SE04-VV-VV3</v>
      </c>
      <c r="B389"/>
      <c r="G389" s="116" t="s">
        <v>210</v>
      </c>
      <c r="H389">
        <v>863304</v>
      </c>
      <c r="J389" t="s">
        <v>171</v>
      </c>
      <c r="K389" t="s">
        <v>187</v>
      </c>
      <c r="L389" t="s">
        <v>188</v>
      </c>
      <c r="M389" t="s">
        <v>194</v>
      </c>
      <c r="N389" t="s">
        <v>211</v>
      </c>
      <c r="O389" t="s">
        <v>212</v>
      </c>
      <c r="Q389" t="s">
        <v>213</v>
      </c>
      <c r="U389" t="s">
        <v>172</v>
      </c>
      <c r="V389" t="s">
        <v>173</v>
      </c>
      <c r="W389" s="81" t="s">
        <v>184</v>
      </c>
      <c r="X389">
        <v>10</v>
      </c>
      <c r="Y389" t="s">
        <v>174</v>
      </c>
      <c r="Z389" t="s">
        <v>175</v>
      </c>
      <c r="AA389" t="s">
        <v>176</v>
      </c>
      <c r="AB389" s="81" t="s">
        <v>185</v>
      </c>
    </row>
    <row r="390" spans="1:28" x14ac:dyDescent="0.25">
      <c r="A390" s="81" t="str">
        <f>samples!$B$62</f>
        <v>BU2024/02-Princess_Elisabeth_Energy_Island-PEI_SE04-VV-VV3</v>
      </c>
      <c r="B390"/>
      <c r="G390" s="116" t="s">
        <v>241</v>
      </c>
      <c r="H390">
        <v>103058</v>
      </c>
      <c r="J390" t="s">
        <v>171</v>
      </c>
      <c r="K390" t="s">
        <v>178</v>
      </c>
      <c r="L390" t="s">
        <v>179</v>
      </c>
      <c r="M390" t="s">
        <v>206</v>
      </c>
      <c r="N390" t="s">
        <v>242</v>
      </c>
      <c r="O390" t="s">
        <v>243</v>
      </c>
      <c r="Q390" t="s">
        <v>244</v>
      </c>
      <c r="U390" t="s">
        <v>172</v>
      </c>
      <c r="V390" t="s">
        <v>173</v>
      </c>
      <c r="W390" s="81" t="s">
        <v>184</v>
      </c>
      <c r="X390">
        <v>40</v>
      </c>
      <c r="Y390" t="s">
        <v>174</v>
      </c>
      <c r="Z390" t="s">
        <v>175</v>
      </c>
      <c r="AA390" t="s">
        <v>176</v>
      </c>
      <c r="AB390" s="81" t="s">
        <v>185</v>
      </c>
    </row>
    <row r="391" spans="1:28" x14ac:dyDescent="0.25">
      <c r="A391" s="81" t="str">
        <f>samples!$B$35</f>
        <v>BU2024/02-Princess_Elisabeth_Energy_Island-PEI_SW01-VV-VV3</v>
      </c>
      <c r="B391"/>
      <c r="G391" s="116" t="s">
        <v>193</v>
      </c>
      <c r="H391">
        <v>130357</v>
      </c>
      <c r="J391" t="s">
        <v>171</v>
      </c>
      <c r="K391" t="s">
        <v>187</v>
      </c>
      <c r="L391" t="s">
        <v>188</v>
      </c>
      <c r="M391" t="s">
        <v>194</v>
      </c>
      <c r="N391" t="s">
        <v>195</v>
      </c>
      <c r="O391" t="s">
        <v>196</v>
      </c>
      <c r="Q391" t="s">
        <v>197</v>
      </c>
      <c r="U391" t="s">
        <v>172</v>
      </c>
      <c r="V391" t="s">
        <v>173</v>
      </c>
      <c r="W391" s="81" t="s">
        <v>184</v>
      </c>
      <c r="X391">
        <v>50</v>
      </c>
      <c r="Y391" t="s">
        <v>174</v>
      </c>
      <c r="Z391" t="s">
        <v>175</v>
      </c>
      <c r="AA391" t="s">
        <v>176</v>
      </c>
      <c r="AB391" s="81" t="s">
        <v>185</v>
      </c>
    </row>
    <row r="392" spans="1:28" x14ac:dyDescent="0.25">
      <c r="A392" s="81" t="str">
        <f>samples!$B$35</f>
        <v>BU2024/02-Princess_Elisabeth_Energy_Island-PEI_SW01-VV-VV3</v>
      </c>
      <c r="B392"/>
      <c r="G392" s="116" t="s">
        <v>170</v>
      </c>
      <c r="H392">
        <v>152391</v>
      </c>
      <c r="J392" t="s">
        <v>171</v>
      </c>
      <c r="K392" t="s">
        <v>170</v>
      </c>
      <c r="U392" t="s">
        <v>172</v>
      </c>
      <c r="V392" t="s">
        <v>173</v>
      </c>
      <c r="W392" s="81" t="s">
        <v>184</v>
      </c>
      <c r="X392">
        <v>10</v>
      </c>
      <c r="Y392" t="s">
        <v>174</v>
      </c>
      <c r="Z392" t="s">
        <v>175</v>
      </c>
      <c r="AA392" t="s">
        <v>176</v>
      </c>
      <c r="AB392" s="81" t="s">
        <v>185</v>
      </c>
    </row>
    <row r="393" spans="1:28" x14ac:dyDescent="0.25">
      <c r="A393" s="81" t="str">
        <f>samples!$B$35</f>
        <v>BU2024/02-Princess_Elisabeth_Energy_Island-PEI_SW01-VV-VV3</v>
      </c>
      <c r="B393"/>
      <c r="G393" s="116" t="s">
        <v>210</v>
      </c>
      <c r="H393">
        <v>863304</v>
      </c>
      <c r="J393" t="s">
        <v>171</v>
      </c>
      <c r="K393" t="s">
        <v>187</v>
      </c>
      <c r="L393" t="s">
        <v>188</v>
      </c>
      <c r="M393" t="s">
        <v>194</v>
      </c>
      <c r="N393" t="s">
        <v>211</v>
      </c>
      <c r="O393" t="s">
        <v>212</v>
      </c>
      <c r="Q393" t="s">
        <v>213</v>
      </c>
      <c r="U393" t="s">
        <v>172</v>
      </c>
      <c r="V393" t="s">
        <v>173</v>
      </c>
      <c r="W393" s="81" t="s">
        <v>184</v>
      </c>
      <c r="X393">
        <v>10</v>
      </c>
      <c r="Y393" t="s">
        <v>174</v>
      </c>
      <c r="Z393" t="s">
        <v>175</v>
      </c>
      <c r="AA393" t="s">
        <v>176</v>
      </c>
      <c r="AB393" s="81" t="s">
        <v>185</v>
      </c>
    </row>
    <row r="394" spans="1:28" x14ac:dyDescent="0.25">
      <c r="A394" s="81" t="str">
        <f>samples!$B$38</f>
        <v>BU2024/02-Princess_Elisabeth_Energy_Island-PEI_SW02-VV-VV3</v>
      </c>
      <c r="B394"/>
      <c r="G394" s="116" t="s">
        <v>193</v>
      </c>
      <c r="H394">
        <v>130357</v>
      </c>
      <c r="J394" t="s">
        <v>171</v>
      </c>
      <c r="K394" t="s">
        <v>187</v>
      </c>
      <c r="L394" t="s">
        <v>188</v>
      </c>
      <c r="M394" t="s">
        <v>194</v>
      </c>
      <c r="N394" t="s">
        <v>195</v>
      </c>
      <c r="O394" t="s">
        <v>196</v>
      </c>
      <c r="Q394" t="s">
        <v>197</v>
      </c>
      <c r="U394" t="s">
        <v>172</v>
      </c>
      <c r="V394" t="s">
        <v>173</v>
      </c>
      <c r="W394" s="81" t="s">
        <v>184</v>
      </c>
      <c r="X394">
        <v>110</v>
      </c>
      <c r="Y394" t="s">
        <v>174</v>
      </c>
      <c r="Z394" t="s">
        <v>175</v>
      </c>
      <c r="AA394" t="s">
        <v>176</v>
      </c>
      <c r="AB394" s="81" t="s">
        <v>185</v>
      </c>
    </row>
    <row r="395" spans="1:28" x14ac:dyDescent="0.25">
      <c r="A395" s="81" t="str">
        <f>samples!$B$38</f>
        <v>BU2024/02-Princess_Elisabeth_Energy_Island-PEI_SW02-VV-VV3</v>
      </c>
      <c r="B395"/>
      <c r="G395" s="116" t="s">
        <v>224</v>
      </c>
      <c r="H395">
        <v>131171</v>
      </c>
      <c r="J395" t="s">
        <v>171</v>
      </c>
      <c r="K395" t="s">
        <v>187</v>
      </c>
      <c r="L395" t="s">
        <v>188</v>
      </c>
      <c r="M395" t="s">
        <v>189</v>
      </c>
      <c r="N395" t="s">
        <v>190</v>
      </c>
      <c r="O395" t="s">
        <v>225</v>
      </c>
      <c r="Q395" t="s">
        <v>226</v>
      </c>
      <c r="U395" t="s">
        <v>172</v>
      </c>
      <c r="V395" t="s">
        <v>173</v>
      </c>
      <c r="W395" s="81" t="s">
        <v>184</v>
      </c>
      <c r="X395">
        <v>20</v>
      </c>
      <c r="Y395" t="s">
        <v>174</v>
      </c>
      <c r="Z395" t="s">
        <v>175</v>
      </c>
      <c r="AA395" t="s">
        <v>176</v>
      </c>
      <c r="AB395" s="81" t="s">
        <v>185</v>
      </c>
    </row>
    <row r="396" spans="1:28" x14ac:dyDescent="0.25">
      <c r="A396" s="81" t="str">
        <f>samples!$B$38</f>
        <v>BU2024/02-Princess_Elisabeth_Energy_Island-PEI_SW02-VV-VV3</v>
      </c>
      <c r="B396"/>
      <c r="G396" s="116" t="s">
        <v>315</v>
      </c>
      <c r="H396">
        <v>107281</v>
      </c>
      <c r="J396" t="s">
        <v>171</v>
      </c>
      <c r="K396" t="s">
        <v>178</v>
      </c>
      <c r="L396" t="s">
        <v>179</v>
      </c>
      <c r="M396" t="s">
        <v>215</v>
      </c>
      <c r="N396" t="s">
        <v>316</v>
      </c>
      <c r="O396" t="s">
        <v>317</v>
      </c>
      <c r="Q396" t="s">
        <v>318</v>
      </c>
      <c r="U396" t="s">
        <v>172</v>
      </c>
      <c r="V396" t="s">
        <v>173</v>
      </c>
      <c r="W396" s="81" t="s">
        <v>184</v>
      </c>
      <c r="X396">
        <v>10</v>
      </c>
      <c r="Y396" t="s">
        <v>174</v>
      </c>
      <c r="Z396" t="s">
        <v>175</v>
      </c>
      <c r="AA396" t="s">
        <v>176</v>
      </c>
      <c r="AB396" s="81" t="s">
        <v>185</v>
      </c>
    </row>
    <row r="397" spans="1:28" x14ac:dyDescent="0.25">
      <c r="A397" s="81" t="str">
        <f>samples!$B$38</f>
        <v>BU2024/02-Princess_Elisabeth_Energy_Island-PEI_SW02-VV-VV3</v>
      </c>
      <c r="B397"/>
      <c r="G397" s="116" t="s">
        <v>227</v>
      </c>
      <c r="H397">
        <v>130491</v>
      </c>
      <c r="J397" t="s">
        <v>171</v>
      </c>
      <c r="K397" t="s">
        <v>187</v>
      </c>
      <c r="L397" t="s">
        <v>188</v>
      </c>
      <c r="N397" t="s">
        <v>228</v>
      </c>
      <c r="O397" t="s">
        <v>229</v>
      </c>
      <c r="Q397" t="s">
        <v>230</v>
      </c>
      <c r="U397" t="s">
        <v>172</v>
      </c>
      <c r="V397" t="s">
        <v>173</v>
      </c>
      <c r="W397" s="81" t="s">
        <v>184</v>
      </c>
      <c r="X397">
        <v>30</v>
      </c>
      <c r="Y397" t="s">
        <v>174</v>
      </c>
      <c r="Z397" t="s">
        <v>175</v>
      </c>
      <c r="AA397" t="s">
        <v>176</v>
      </c>
      <c r="AB397" s="81" t="s">
        <v>185</v>
      </c>
    </row>
    <row r="398" spans="1:28" x14ac:dyDescent="0.25">
      <c r="A398" s="81" t="str">
        <f>samples!$B$38</f>
        <v>BU2024/02-Princess_Elisabeth_Energy_Island-PEI_SW02-VV-VV3</v>
      </c>
      <c r="B398"/>
      <c r="G398" s="116" t="s">
        <v>177</v>
      </c>
      <c r="H398">
        <v>120020</v>
      </c>
      <c r="J398" t="s">
        <v>171</v>
      </c>
      <c r="K398" t="s">
        <v>178</v>
      </c>
      <c r="L398" t="s">
        <v>179</v>
      </c>
      <c r="M398" t="s">
        <v>180</v>
      </c>
      <c r="N398" t="s">
        <v>181</v>
      </c>
      <c r="O398" t="s">
        <v>182</v>
      </c>
      <c r="Q398" t="s">
        <v>183</v>
      </c>
      <c r="U398" t="s">
        <v>172</v>
      </c>
      <c r="V398" t="s">
        <v>173</v>
      </c>
      <c r="W398" s="81" t="s">
        <v>184</v>
      </c>
      <c r="X398">
        <v>30</v>
      </c>
      <c r="Y398" t="s">
        <v>174</v>
      </c>
      <c r="Z398" t="s">
        <v>175</v>
      </c>
      <c r="AA398" t="s">
        <v>176</v>
      </c>
      <c r="AB398" s="81" t="s">
        <v>185</v>
      </c>
    </row>
    <row r="399" spans="1:28" x14ac:dyDescent="0.25">
      <c r="A399" s="81" t="str">
        <f>samples!$B$38</f>
        <v>BU2024/02-Princess_Elisabeth_Energy_Island-PEI_SW02-VV-VV3</v>
      </c>
      <c r="B399"/>
      <c r="G399" s="116" t="s">
        <v>170</v>
      </c>
      <c r="H399">
        <v>152391</v>
      </c>
      <c r="J399" t="s">
        <v>171</v>
      </c>
      <c r="K399" t="s">
        <v>170</v>
      </c>
      <c r="U399" t="s">
        <v>172</v>
      </c>
      <c r="V399" t="s">
        <v>173</v>
      </c>
      <c r="W399" s="81" t="s">
        <v>184</v>
      </c>
      <c r="X399">
        <v>10</v>
      </c>
      <c r="Y399" t="s">
        <v>174</v>
      </c>
      <c r="Z399" t="s">
        <v>175</v>
      </c>
      <c r="AA399" t="s">
        <v>176</v>
      </c>
      <c r="AB399" s="81" t="s">
        <v>185</v>
      </c>
    </row>
    <row r="400" spans="1:28" x14ac:dyDescent="0.25">
      <c r="A400" s="81" t="str">
        <f>samples!$B$38</f>
        <v>BU2024/02-Princess_Elisabeth_Energy_Island-PEI_SW02-VV-VV3</v>
      </c>
      <c r="B400"/>
      <c r="G400" s="116" t="s">
        <v>241</v>
      </c>
      <c r="H400">
        <v>103058</v>
      </c>
      <c r="J400" t="s">
        <v>171</v>
      </c>
      <c r="K400" t="s">
        <v>178</v>
      </c>
      <c r="L400" t="s">
        <v>179</v>
      </c>
      <c r="M400" t="s">
        <v>206</v>
      </c>
      <c r="N400" t="s">
        <v>242</v>
      </c>
      <c r="O400" t="s">
        <v>243</v>
      </c>
      <c r="Q400" t="s">
        <v>244</v>
      </c>
      <c r="U400" t="s">
        <v>172</v>
      </c>
      <c r="V400" t="s">
        <v>173</v>
      </c>
      <c r="W400" s="81" t="s">
        <v>184</v>
      </c>
      <c r="X400">
        <v>10</v>
      </c>
      <c r="Y400" t="s">
        <v>174</v>
      </c>
      <c r="Z400" t="s">
        <v>175</v>
      </c>
      <c r="AA400" t="s">
        <v>176</v>
      </c>
      <c r="AB400" s="81" t="s">
        <v>185</v>
      </c>
    </row>
    <row r="401" spans="1:28" x14ac:dyDescent="0.25">
      <c r="A401" s="81" t="str">
        <f>samples!$B$41</f>
        <v>BU2024/02-Princess_Elisabeth_Energy_Island-PEI_SW03-VV-VV3</v>
      </c>
      <c r="B401"/>
      <c r="G401" s="116" t="s">
        <v>237</v>
      </c>
      <c r="H401">
        <v>488966</v>
      </c>
      <c r="J401" t="s">
        <v>171</v>
      </c>
      <c r="K401" t="s">
        <v>178</v>
      </c>
      <c r="L401" t="s">
        <v>179</v>
      </c>
      <c r="M401" t="s">
        <v>206</v>
      </c>
      <c r="N401" t="s">
        <v>238</v>
      </c>
      <c r="O401" t="s">
        <v>239</v>
      </c>
      <c r="Q401" t="s">
        <v>240</v>
      </c>
      <c r="U401" t="s">
        <v>172</v>
      </c>
      <c r="V401" t="s">
        <v>173</v>
      </c>
      <c r="W401" s="81" t="s">
        <v>184</v>
      </c>
      <c r="X401">
        <v>10</v>
      </c>
      <c r="Y401" t="s">
        <v>174</v>
      </c>
      <c r="Z401" t="s">
        <v>175</v>
      </c>
      <c r="AA401" t="s">
        <v>176</v>
      </c>
      <c r="AB401" s="81" t="s">
        <v>185</v>
      </c>
    </row>
    <row r="402" spans="1:28" x14ac:dyDescent="0.25">
      <c r="A402" s="81" t="str">
        <f>samples!$B$41</f>
        <v>BU2024/02-Princess_Elisabeth_Energy_Island-PEI_SW03-VV-VV3</v>
      </c>
      <c r="B402"/>
      <c r="G402" s="116" t="s">
        <v>227</v>
      </c>
      <c r="H402">
        <v>130491</v>
      </c>
      <c r="J402" t="s">
        <v>171</v>
      </c>
      <c r="K402" t="s">
        <v>187</v>
      </c>
      <c r="L402" t="s">
        <v>188</v>
      </c>
      <c r="N402" t="s">
        <v>228</v>
      </c>
      <c r="O402" t="s">
        <v>229</v>
      </c>
      <c r="Q402" t="s">
        <v>230</v>
      </c>
      <c r="U402" t="s">
        <v>172</v>
      </c>
      <c r="V402" t="s">
        <v>173</v>
      </c>
      <c r="W402" s="81" t="s">
        <v>184</v>
      </c>
      <c r="X402">
        <v>20</v>
      </c>
      <c r="Y402" t="s">
        <v>174</v>
      </c>
      <c r="Z402" t="s">
        <v>175</v>
      </c>
      <c r="AA402" t="s">
        <v>176</v>
      </c>
      <c r="AB402" s="81" t="s">
        <v>185</v>
      </c>
    </row>
    <row r="403" spans="1:28" x14ac:dyDescent="0.25">
      <c r="A403" s="81" t="str">
        <f>samples!$B$41</f>
        <v>BU2024/02-Princess_Elisabeth_Energy_Island-PEI_SW03-VV-VV3</v>
      </c>
      <c r="B403"/>
      <c r="G403" s="116" t="s">
        <v>177</v>
      </c>
      <c r="H403">
        <v>120020</v>
      </c>
      <c r="J403" t="s">
        <v>171</v>
      </c>
      <c r="K403" t="s">
        <v>178</v>
      </c>
      <c r="L403" t="s">
        <v>179</v>
      </c>
      <c r="M403" t="s">
        <v>180</v>
      </c>
      <c r="N403" t="s">
        <v>181</v>
      </c>
      <c r="O403" t="s">
        <v>182</v>
      </c>
      <c r="Q403" t="s">
        <v>183</v>
      </c>
      <c r="U403" t="s">
        <v>172</v>
      </c>
      <c r="V403" t="s">
        <v>173</v>
      </c>
      <c r="W403" s="81" t="s">
        <v>184</v>
      </c>
      <c r="X403">
        <v>10</v>
      </c>
      <c r="Y403" t="s">
        <v>174</v>
      </c>
      <c r="Z403" t="s">
        <v>175</v>
      </c>
      <c r="AA403" t="s">
        <v>176</v>
      </c>
      <c r="AB403" s="81" t="s">
        <v>185</v>
      </c>
    </row>
    <row r="404" spans="1:28" x14ac:dyDescent="0.25">
      <c r="A404" s="81" t="str">
        <f>samples!$B$41</f>
        <v>BU2024/02-Princess_Elisabeth_Energy_Island-PEI_SW03-VV-VV3</v>
      </c>
      <c r="B404"/>
      <c r="G404" s="116" t="s">
        <v>224</v>
      </c>
      <c r="H404">
        <v>131171</v>
      </c>
      <c r="J404" t="s">
        <v>171</v>
      </c>
      <c r="K404" t="s">
        <v>187</v>
      </c>
      <c r="L404" t="s">
        <v>188</v>
      </c>
      <c r="M404" t="s">
        <v>189</v>
      </c>
      <c r="N404" t="s">
        <v>190</v>
      </c>
      <c r="O404" t="s">
        <v>225</v>
      </c>
      <c r="Q404" t="s">
        <v>226</v>
      </c>
      <c r="U404" t="s">
        <v>172</v>
      </c>
      <c r="V404" t="s">
        <v>173</v>
      </c>
      <c r="W404" s="81" t="s">
        <v>184</v>
      </c>
      <c r="X404">
        <v>10</v>
      </c>
      <c r="Y404" t="s">
        <v>174</v>
      </c>
      <c r="Z404" t="s">
        <v>175</v>
      </c>
      <c r="AA404" t="s">
        <v>176</v>
      </c>
      <c r="AB404" s="81" t="s">
        <v>185</v>
      </c>
    </row>
    <row r="405" spans="1:28" x14ac:dyDescent="0.25">
      <c r="A405" s="81" t="str">
        <f>samples!$B$41</f>
        <v>BU2024/02-Princess_Elisabeth_Energy_Island-PEI_SW03-VV-VV3</v>
      </c>
      <c r="B405"/>
      <c r="G405" s="116" t="s">
        <v>193</v>
      </c>
      <c r="H405">
        <v>130357</v>
      </c>
      <c r="J405" t="s">
        <v>171</v>
      </c>
      <c r="K405" t="s">
        <v>187</v>
      </c>
      <c r="L405" t="s">
        <v>188</v>
      </c>
      <c r="M405" t="s">
        <v>194</v>
      </c>
      <c r="N405" t="s">
        <v>195</v>
      </c>
      <c r="O405" t="s">
        <v>196</v>
      </c>
      <c r="Q405" t="s">
        <v>197</v>
      </c>
      <c r="U405" t="s">
        <v>172</v>
      </c>
      <c r="V405" t="s">
        <v>173</v>
      </c>
      <c r="W405" s="81" t="s">
        <v>184</v>
      </c>
      <c r="X405">
        <v>130</v>
      </c>
      <c r="Y405" t="s">
        <v>174</v>
      </c>
      <c r="Z405" t="s">
        <v>175</v>
      </c>
      <c r="AA405" t="s">
        <v>176</v>
      </c>
      <c r="AB405" s="81" t="s">
        <v>185</v>
      </c>
    </row>
    <row r="406" spans="1:28" x14ac:dyDescent="0.25">
      <c r="A406" s="81" t="str">
        <f>samples!$B$41</f>
        <v>BU2024/02-Princess_Elisabeth_Energy_Island-PEI_SW03-VV-VV3</v>
      </c>
      <c r="B406"/>
      <c r="G406" s="116" t="s">
        <v>210</v>
      </c>
      <c r="H406">
        <v>863304</v>
      </c>
      <c r="J406" t="s">
        <v>171</v>
      </c>
      <c r="K406" t="s">
        <v>187</v>
      </c>
      <c r="L406" t="s">
        <v>188</v>
      </c>
      <c r="M406" t="s">
        <v>194</v>
      </c>
      <c r="N406" t="s">
        <v>211</v>
      </c>
      <c r="O406" t="s">
        <v>212</v>
      </c>
      <c r="Q406" t="s">
        <v>213</v>
      </c>
      <c r="U406" t="s">
        <v>172</v>
      </c>
      <c r="V406" t="s">
        <v>173</v>
      </c>
      <c r="W406" s="81" t="s">
        <v>184</v>
      </c>
      <c r="X406">
        <v>10</v>
      </c>
      <c r="Y406" t="s">
        <v>174</v>
      </c>
      <c r="Z406" t="s">
        <v>175</v>
      </c>
      <c r="AA406" t="s">
        <v>176</v>
      </c>
      <c r="AB406" s="81" t="s">
        <v>185</v>
      </c>
    </row>
    <row r="407" spans="1:28" x14ac:dyDescent="0.25">
      <c r="A407" s="81" t="str">
        <f>samples!$B$41</f>
        <v>BU2024/02-Princess_Elisabeth_Energy_Island-PEI_SW03-VV-VV3</v>
      </c>
      <c r="B407"/>
      <c r="G407" s="116" t="s">
        <v>241</v>
      </c>
      <c r="H407">
        <v>103058</v>
      </c>
      <c r="J407" t="s">
        <v>171</v>
      </c>
      <c r="K407" t="s">
        <v>178</v>
      </c>
      <c r="L407" t="s">
        <v>179</v>
      </c>
      <c r="M407" t="s">
        <v>206</v>
      </c>
      <c r="N407" t="s">
        <v>242</v>
      </c>
      <c r="O407" t="s">
        <v>243</v>
      </c>
      <c r="Q407" t="s">
        <v>244</v>
      </c>
      <c r="U407" t="s">
        <v>172</v>
      </c>
      <c r="V407" t="s">
        <v>173</v>
      </c>
      <c r="W407" s="81" t="s">
        <v>184</v>
      </c>
      <c r="X407">
        <v>70</v>
      </c>
      <c r="Y407" t="s">
        <v>174</v>
      </c>
      <c r="Z407" t="s">
        <v>175</v>
      </c>
      <c r="AA407" t="s">
        <v>176</v>
      </c>
      <c r="AB407" s="81" t="s">
        <v>185</v>
      </c>
    </row>
    <row r="408" spans="1:28" x14ac:dyDescent="0.25">
      <c r="A408" s="81" t="str">
        <f>samples!$B$44</f>
        <v>BU2024/02-Princess_Elisabeth_Energy_Island-PEI_SW04-VV-VV3</v>
      </c>
      <c r="B408"/>
      <c r="G408" s="116" t="s">
        <v>390</v>
      </c>
      <c r="H408">
        <v>103166</v>
      </c>
      <c r="J408" t="s">
        <v>171</v>
      </c>
      <c r="K408" t="s">
        <v>178</v>
      </c>
      <c r="L408" t="s">
        <v>179</v>
      </c>
      <c r="M408" t="s">
        <v>206</v>
      </c>
      <c r="N408" t="s">
        <v>391</v>
      </c>
      <c r="O408" t="s">
        <v>392</v>
      </c>
      <c r="Q408" t="s">
        <v>393</v>
      </c>
      <c r="U408" t="s">
        <v>172</v>
      </c>
      <c r="V408" t="s">
        <v>173</v>
      </c>
      <c r="W408" s="81" t="s">
        <v>184</v>
      </c>
      <c r="X408">
        <v>10</v>
      </c>
      <c r="Y408" t="s">
        <v>174</v>
      </c>
      <c r="Z408" t="s">
        <v>175</v>
      </c>
      <c r="AA408" t="s">
        <v>176</v>
      </c>
      <c r="AB408" s="81" t="s">
        <v>185</v>
      </c>
    </row>
    <row r="409" spans="1:28" x14ac:dyDescent="0.25">
      <c r="A409" s="81" t="str">
        <f>samples!$B$44</f>
        <v>BU2024/02-Princess_Elisabeth_Energy_Island-PEI_SW04-VV-VV3</v>
      </c>
      <c r="B409"/>
      <c r="G409" s="116" t="s">
        <v>237</v>
      </c>
      <c r="H409">
        <v>488966</v>
      </c>
      <c r="J409" t="s">
        <v>171</v>
      </c>
      <c r="K409" t="s">
        <v>178</v>
      </c>
      <c r="L409" t="s">
        <v>179</v>
      </c>
      <c r="M409" t="s">
        <v>206</v>
      </c>
      <c r="N409" t="s">
        <v>238</v>
      </c>
      <c r="O409" t="s">
        <v>239</v>
      </c>
      <c r="Q409" t="s">
        <v>240</v>
      </c>
      <c r="U409" t="s">
        <v>172</v>
      </c>
      <c r="V409" t="s">
        <v>173</v>
      </c>
      <c r="W409" s="81" t="s">
        <v>184</v>
      </c>
      <c r="X409">
        <v>30</v>
      </c>
      <c r="Y409" t="s">
        <v>174</v>
      </c>
      <c r="Z409" t="s">
        <v>175</v>
      </c>
      <c r="AA409" t="s">
        <v>176</v>
      </c>
      <c r="AB409" s="81" t="s">
        <v>185</v>
      </c>
    </row>
    <row r="410" spans="1:28" x14ac:dyDescent="0.25">
      <c r="A410" s="81" t="str">
        <f>samples!$B$44</f>
        <v>BU2024/02-Princess_Elisabeth_Energy_Island-PEI_SW04-VV-VV3</v>
      </c>
      <c r="B410"/>
      <c r="G410" s="116" t="s">
        <v>177</v>
      </c>
      <c r="H410">
        <v>120020</v>
      </c>
      <c r="J410" t="s">
        <v>171</v>
      </c>
      <c r="K410" t="s">
        <v>178</v>
      </c>
      <c r="L410" t="s">
        <v>179</v>
      </c>
      <c r="M410" t="s">
        <v>180</v>
      </c>
      <c r="N410" t="s">
        <v>181</v>
      </c>
      <c r="O410" t="s">
        <v>182</v>
      </c>
      <c r="Q410" t="s">
        <v>183</v>
      </c>
      <c r="U410" t="s">
        <v>172</v>
      </c>
      <c r="V410" t="s">
        <v>173</v>
      </c>
      <c r="W410" s="81" t="s">
        <v>184</v>
      </c>
      <c r="X410">
        <v>10</v>
      </c>
      <c r="Y410" t="s">
        <v>174</v>
      </c>
      <c r="Z410" t="s">
        <v>175</v>
      </c>
      <c r="AA410" t="s">
        <v>176</v>
      </c>
      <c r="AB410" s="81" t="s">
        <v>185</v>
      </c>
    </row>
    <row r="411" spans="1:28" x14ac:dyDescent="0.25">
      <c r="A411" s="81" t="str">
        <f>samples!$B$44</f>
        <v>BU2024/02-Princess_Elisabeth_Energy_Island-PEI_SW04-VV-VV3</v>
      </c>
      <c r="B411"/>
      <c r="G411" s="116" t="s">
        <v>193</v>
      </c>
      <c r="H411">
        <v>130357</v>
      </c>
      <c r="J411" t="s">
        <v>171</v>
      </c>
      <c r="K411" t="s">
        <v>187</v>
      </c>
      <c r="L411" t="s">
        <v>188</v>
      </c>
      <c r="M411" t="s">
        <v>194</v>
      </c>
      <c r="N411" t="s">
        <v>195</v>
      </c>
      <c r="O411" t="s">
        <v>196</v>
      </c>
      <c r="Q411" t="s">
        <v>197</v>
      </c>
      <c r="U411" t="s">
        <v>172</v>
      </c>
      <c r="V411" t="s">
        <v>173</v>
      </c>
      <c r="W411" s="81" t="s">
        <v>184</v>
      </c>
      <c r="X411">
        <v>110</v>
      </c>
      <c r="Y411" t="s">
        <v>174</v>
      </c>
      <c r="Z411" t="s">
        <v>175</v>
      </c>
      <c r="AA411" t="s">
        <v>176</v>
      </c>
      <c r="AB411" s="81" t="s">
        <v>185</v>
      </c>
    </row>
    <row r="412" spans="1:28" x14ac:dyDescent="0.25">
      <c r="A412" s="81" t="str">
        <f>samples!$B$44</f>
        <v>BU2024/02-Princess_Elisabeth_Energy_Island-PEI_SW04-VV-VV3</v>
      </c>
      <c r="B412"/>
      <c r="G412" s="116" t="s">
        <v>227</v>
      </c>
      <c r="H412">
        <v>130491</v>
      </c>
      <c r="J412" t="s">
        <v>171</v>
      </c>
      <c r="K412" t="s">
        <v>187</v>
      </c>
      <c r="L412" t="s">
        <v>188</v>
      </c>
      <c r="N412" t="s">
        <v>228</v>
      </c>
      <c r="O412" t="s">
        <v>229</v>
      </c>
      <c r="Q412" t="s">
        <v>230</v>
      </c>
      <c r="U412" t="s">
        <v>172</v>
      </c>
      <c r="V412" t="s">
        <v>173</v>
      </c>
      <c r="W412" s="81" t="s">
        <v>184</v>
      </c>
      <c r="X412">
        <v>10</v>
      </c>
      <c r="Y412" t="s">
        <v>174</v>
      </c>
      <c r="Z412" t="s">
        <v>175</v>
      </c>
      <c r="AA412" t="s">
        <v>176</v>
      </c>
      <c r="AB412" s="81" t="s">
        <v>185</v>
      </c>
    </row>
    <row r="413" spans="1:28" x14ac:dyDescent="0.25">
      <c r="A413" s="81" t="str">
        <f>samples!$B$44</f>
        <v>BU2024/02-Princess_Elisabeth_Energy_Island-PEI_SW04-VV-VV3</v>
      </c>
      <c r="B413"/>
      <c r="G413" s="116" t="s">
        <v>257</v>
      </c>
      <c r="H413">
        <v>130271</v>
      </c>
      <c r="J413" t="s">
        <v>171</v>
      </c>
      <c r="K413" t="s">
        <v>187</v>
      </c>
      <c r="L413" t="s">
        <v>188</v>
      </c>
      <c r="N413" t="s">
        <v>258</v>
      </c>
      <c r="O413" t="s">
        <v>259</v>
      </c>
      <c r="Q413" t="s">
        <v>260</v>
      </c>
      <c r="U413" t="s">
        <v>172</v>
      </c>
      <c r="V413" t="s">
        <v>173</v>
      </c>
      <c r="W413" s="81" t="s">
        <v>184</v>
      </c>
      <c r="X413">
        <v>20</v>
      </c>
      <c r="Y413" t="s">
        <v>174</v>
      </c>
      <c r="Z413" t="s">
        <v>175</v>
      </c>
      <c r="AA413" t="s">
        <v>176</v>
      </c>
      <c r="AB413" s="81" t="s">
        <v>185</v>
      </c>
    </row>
    <row r="414" spans="1:28" x14ac:dyDescent="0.25">
      <c r="A414" s="81" t="str">
        <f>samples!$B$44</f>
        <v>BU2024/02-Princess_Elisabeth_Energy_Island-PEI_SW04-VV-VV3</v>
      </c>
      <c r="B414"/>
      <c r="G414" s="116" t="s">
        <v>210</v>
      </c>
      <c r="H414">
        <v>863304</v>
      </c>
      <c r="J414" t="s">
        <v>171</v>
      </c>
      <c r="K414" t="s">
        <v>187</v>
      </c>
      <c r="L414" t="s">
        <v>188</v>
      </c>
      <c r="M414" t="s">
        <v>194</v>
      </c>
      <c r="N414" t="s">
        <v>211</v>
      </c>
      <c r="O414" t="s">
        <v>212</v>
      </c>
      <c r="Q414" t="s">
        <v>213</v>
      </c>
      <c r="U414" t="s">
        <v>172</v>
      </c>
      <c r="V414" t="s">
        <v>173</v>
      </c>
      <c r="W414" s="81" t="s">
        <v>184</v>
      </c>
      <c r="X414">
        <v>20</v>
      </c>
      <c r="Y414" t="s">
        <v>174</v>
      </c>
      <c r="Z414" t="s">
        <v>175</v>
      </c>
      <c r="AA414" t="s">
        <v>176</v>
      </c>
      <c r="AB414" s="81" t="s">
        <v>185</v>
      </c>
    </row>
    <row r="415" spans="1:28" x14ac:dyDescent="0.25">
      <c r="A415" s="81" t="str">
        <f>samples!$B$47</f>
        <v>BU2024/02-Princess_Elisabeth_Energy_Island-PEI_SW05-VV-VV3</v>
      </c>
      <c r="B415"/>
      <c r="G415" s="116" t="s">
        <v>387</v>
      </c>
      <c r="H415">
        <v>103060</v>
      </c>
      <c r="J415" t="s">
        <v>171</v>
      </c>
      <c r="K415" t="s">
        <v>178</v>
      </c>
      <c r="L415" t="s">
        <v>179</v>
      </c>
      <c r="M415" t="s">
        <v>206</v>
      </c>
      <c r="N415" t="s">
        <v>242</v>
      </c>
      <c r="O415" t="s">
        <v>243</v>
      </c>
      <c r="Q415" t="s">
        <v>388</v>
      </c>
      <c r="U415" t="s">
        <v>172</v>
      </c>
      <c r="V415" t="s">
        <v>173</v>
      </c>
      <c r="W415" s="81" t="s">
        <v>184</v>
      </c>
      <c r="X415">
        <v>10</v>
      </c>
      <c r="Y415" t="s">
        <v>174</v>
      </c>
      <c r="Z415" t="s">
        <v>175</v>
      </c>
      <c r="AA415" t="s">
        <v>176</v>
      </c>
      <c r="AB415" s="81" t="s">
        <v>185</v>
      </c>
    </row>
    <row r="416" spans="1:28" x14ac:dyDescent="0.25">
      <c r="A416" s="81" t="str">
        <f>samples!$B$47</f>
        <v>BU2024/02-Princess_Elisabeth_Energy_Island-PEI_SW05-VV-VV3</v>
      </c>
      <c r="B416"/>
      <c r="G416" s="116" t="s">
        <v>177</v>
      </c>
      <c r="H416">
        <v>120020</v>
      </c>
      <c r="J416" t="s">
        <v>171</v>
      </c>
      <c r="K416" t="s">
        <v>178</v>
      </c>
      <c r="L416" t="s">
        <v>179</v>
      </c>
      <c r="M416" t="s">
        <v>180</v>
      </c>
      <c r="N416" t="s">
        <v>181</v>
      </c>
      <c r="O416" t="s">
        <v>182</v>
      </c>
      <c r="Q416" t="s">
        <v>183</v>
      </c>
      <c r="U416" t="s">
        <v>172</v>
      </c>
      <c r="V416" t="s">
        <v>173</v>
      </c>
      <c r="W416" s="81" t="s">
        <v>184</v>
      </c>
      <c r="X416">
        <v>40</v>
      </c>
      <c r="Y416" t="s">
        <v>174</v>
      </c>
      <c r="Z416" t="s">
        <v>175</v>
      </c>
      <c r="AA416" t="s">
        <v>176</v>
      </c>
      <c r="AB416" s="81" t="s">
        <v>185</v>
      </c>
    </row>
    <row r="417" spans="1:28" x14ac:dyDescent="0.25">
      <c r="A417" s="81" t="str">
        <f>samples!$B$47</f>
        <v>BU2024/02-Princess_Elisabeth_Energy_Island-PEI_SW05-VV-VV3</v>
      </c>
      <c r="B417"/>
      <c r="G417" s="116" t="s">
        <v>227</v>
      </c>
      <c r="H417">
        <v>130491</v>
      </c>
      <c r="J417" t="s">
        <v>171</v>
      </c>
      <c r="K417" t="s">
        <v>187</v>
      </c>
      <c r="L417" t="s">
        <v>188</v>
      </c>
      <c r="N417" t="s">
        <v>228</v>
      </c>
      <c r="O417" t="s">
        <v>229</v>
      </c>
      <c r="Q417" t="s">
        <v>230</v>
      </c>
      <c r="U417" t="s">
        <v>172</v>
      </c>
      <c r="V417" t="s">
        <v>173</v>
      </c>
      <c r="W417" s="81" t="s">
        <v>184</v>
      </c>
      <c r="X417">
        <v>10</v>
      </c>
      <c r="Y417" t="s">
        <v>174</v>
      </c>
      <c r="Z417" t="s">
        <v>175</v>
      </c>
      <c r="AA417" t="s">
        <v>176</v>
      </c>
      <c r="AB417" s="81" t="s">
        <v>185</v>
      </c>
    </row>
    <row r="418" spans="1:28" x14ac:dyDescent="0.25">
      <c r="A418" s="81" t="str">
        <f>samples!$B$47</f>
        <v>BU2024/02-Princess_Elisabeth_Energy_Island-PEI_SW05-VV-VV3</v>
      </c>
      <c r="B418"/>
      <c r="G418" s="116" t="s">
        <v>302</v>
      </c>
      <c r="H418">
        <v>130123</v>
      </c>
      <c r="J418" t="s">
        <v>171</v>
      </c>
      <c r="K418" t="s">
        <v>187</v>
      </c>
      <c r="L418" t="s">
        <v>188</v>
      </c>
      <c r="M418" t="s">
        <v>194</v>
      </c>
      <c r="N418" t="s">
        <v>303</v>
      </c>
      <c r="O418" t="s">
        <v>304</v>
      </c>
      <c r="Q418" t="s">
        <v>305</v>
      </c>
      <c r="U418" t="s">
        <v>172</v>
      </c>
      <c r="V418" t="s">
        <v>173</v>
      </c>
      <c r="W418" s="81" t="s">
        <v>184</v>
      </c>
      <c r="X418">
        <v>10</v>
      </c>
      <c r="Y418" t="s">
        <v>174</v>
      </c>
      <c r="Z418" t="s">
        <v>175</v>
      </c>
      <c r="AA418" t="s">
        <v>176</v>
      </c>
      <c r="AB418" s="81" t="s">
        <v>185</v>
      </c>
    </row>
    <row r="419" spans="1:28" x14ac:dyDescent="0.25">
      <c r="A419" s="81" t="str">
        <f>samples!$B$47</f>
        <v>BU2024/02-Princess_Elisabeth_Energy_Island-PEI_SW05-VV-VV3</v>
      </c>
      <c r="B419"/>
      <c r="G419" s="116" t="s">
        <v>241</v>
      </c>
      <c r="H419">
        <v>103058</v>
      </c>
      <c r="J419" t="s">
        <v>171</v>
      </c>
      <c r="K419" t="s">
        <v>178</v>
      </c>
      <c r="L419" t="s">
        <v>179</v>
      </c>
      <c r="M419" t="s">
        <v>206</v>
      </c>
      <c r="N419" t="s">
        <v>242</v>
      </c>
      <c r="O419" t="s">
        <v>243</v>
      </c>
      <c r="Q419" t="s">
        <v>244</v>
      </c>
      <c r="U419" t="s">
        <v>172</v>
      </c>
      <c r="V419" t="s">
        <v>173</v>
      </c>
      <c r="W419" s="81" t="s">
        <v>184</v>
      </c>
      <c r="X419">
        <v>10</v>
      </c>
      <c r="Y419" t="s">
        <v>174</v>
      </c>
      <c r="Z419" t="s">
        <v>175</v>
      </c>
      <c r="AA419" t="s">
        <v>176</v>
      </c>
      <c r="AB419" s="81" t="s">
        <v>185</v>
      </c>
    </row>
    <row r="420" spans="1:28" x14ac:dyDescent="0.25">
      <c r="A420" s="81" t="str">
        <f>samples!$B$47</f>
        <v>BU2024/02-Princess_Elisabeth_Energy_Island-PEI_SW05-VV-VV3</v>
      </c>
      <c r="B420"/>
      <c r="G420" s="116" t="s">
        <v>170</v>
      </c>
      <c r="H420">
        <v>152391</v>
      </c>
      <c r="J420" t="s">
        <v>171</v>
      </c>
      <c r="K420" t="s">
        <v>170</v>
      </c>
      <c r="U420" t="s">
        <v>172</v>
      </c>
      <c r="V420" t="s">
        <v>173</v>
      </c>
      <c r="W420" s="81" t="s">
        <v>184</v>
      </c>
      <c r="X420">
        <v>20</v>
      </c>
      <c r="Y420" t="s">
        <v>174</v>
      </c>
      <c r="Z420" t="s">
        <v>175</v>
      </c>
      <c r="AA420" t="s">
        <v>176</v>
      </c>
      <c r="AB420" s="81" t="s">
        <v>185</v>
      </c>
    </row>
    <row r="421" spans="1:28" x14ac:dyDescent="0.25">
      <c r="A421" s="81" t="str">
        <f>samples!$B$47</f>
        <v>BU2024/02-Princess_Elisabeth_Energy_Island-PEI_SW05-VV-VV3</v>
      </c>
      <c r="B421"/>
      <c r="G421" s="116" t="s">
        <v>193</v>
      </c>
      <c r="H421">
        <v>130357</v>
      </c>
      <c r="J421" t="s">
        <v>171</v>
      </c>
      <c r="K421" t="s">
        <v>187</v>
      </c>
      <c r="L421" t="s">
        <v>188</v>
      </c>
      <c r="M421" t="s">
        <v>194</v>
      </c>
      <c r="N421" t="s">
        <v>195</v>
      </c>
      <c r="O421" t="s">
        <v>196</v>
      </c>
      <c r="Q421" t="s">
        <v>197</v>
      </c>
      <c r="U421" t="s">
        <v>172</v>
      </c>
      <c r="V421" t="s">
        <v>173</v>
      </c>
      <c r="W421" s="81" t="s">
        <v>184</v>
      </c>
      <c r="X421">
        <v>170</v>
      </c>
      <c r="Y421" t="s">
        <v>174</v>
      </c>
      <c r="Z421" t="s">
        <v>175</v>
      </c>
      <c r="AA421" t="s">
        <v>176</v>
      </c>
      <c r="AB421" s="81" t="s">
        <v>185</v>
      </c>
    </row>
    <row r="422" spans="1:28" x14ac:dyDescent="0.25">
      <c r="A422" s="81" t="str">
        <f>samples!$B$47</f>
        <v>BU2024/02-Princess_Elisabeth_Energy_Island-PEI_SW05-VV-VV3</v>
      </c>
      <c r="B422"/>
      <c r="G422" s="116" t="s">
        <v>224</v>
      </c>
      <c r="H422">
        <v>131171</v>
      </c>
      <c r="J422" t="s">
        <v>171</v>
      </c>
      <c r="K422" t="s">
        <v>187</v>
      </c>
      <c r="L422" t="s">
        <v>188</v>
      </c>
      <c r="M422" t="s">
        <v>189</v>
      </c>
      <c r="N422" t="s">
        <v>190</v>
      </c>
      <c r="O422" t="s">
        <v>225</v>
      </c>
      <c r="Q422" t="s">
        <v>226</v>
      </c>
      <c r="U422" t="s">
        <v>172</v>
      </c>
      <c r="V422" t="s">
        <v>173</v>
      </c>
      <c r="W422" s="81" t="s">
        <v>184</v>
      </c>
      <c r="X422">
        <v>10</v>
      </c>
      <c r="Y422" t="s">
        <v>174</v>
      </c>
      <c r="Z422" t="s">
        <v>175</v>
      </c>
      <c r="AA422" t="s">
        <v>176</v>
      </c>
      <c r="AB422" s="81" t="s">
        <v>185</v>
      </c>
    </row>
    <row r="423" spans="1:28" x14ac:dyDescent="0.25">
      <c r="A423" s="81" t="str">
        <f>samples!$B$47</f>
        <v>BU2024/02-Princess_Elisabeth_Energy_Island-PEI_SW05-VV-VV3</v>
      </c>
      <c r="B423"/>
      <c r="G423" s="116" t="s">
        <v>348</v>
      </c>
      <c r="H423">
        <v>102788</v>
      </c>
      <c r="J423" t="s">
        <v>171</v>
      </c>
      <c r="K423" t="s">
        <v>178</v>
      </c>
      <c r="L423" t="s">
        <v>179</v>
      </c>
      <c r="M423" t="s">
        <v>206</v>
      </c>
      <c r="N423" t="s">
        <v>349</v>
      </c>
      <c r="O423" t="s">
        <v>350</v>
      </c>
      <c r="Q423" t="s">
        <v>351</v>
      </c>
      <c r="U423" t="s">
        <v>172</v>
      </c>
      <c r="V423" t="s">
        <v>173</v>
      </c>
      <c r="W423" s="81" t="s">
        <v>184</v>
      </c>
      <c r="X423">
        <v>10</v>
      </c>
      <c r="Y423" t="s">
        <v>174</v>
      </c>
      <c r="Z423" t="s">
        <v>175</v>
      </c>
      <c r="AA423" t="s">
        <v>176</v>
      </c>
      <c r="AB423" s="81" t="s">
        <v>185</v>
      </c>
    </row>
    <row r="424" spans="1:28" x14ac:dyDescent="0.25">
      <c r="A424" s="81" t="str">
        <f>samples!$B$50</f>
        <v>BU2024/02-Princess_Elisabeth_Energy_Island-PEI_SW06-VV-VV3</v>
      </c>
      <c r="B424"/>
      <c r="G424" s="116" t="s">
        <v>237</v>
      </c>
      <c r="H424">
        <v>488966</v>
      </c>
      <c r="J424" t="s">
        <v>171</v>
      </c>
      <c r="K424" t="s">
        <v>178</v>
      </c>
      <c r="L424" t="s">
        <v>179</v>
      </c>
      <c r="M424" t="s">
        <v>206</v>
      </c>
      <c r="N424" t="s">
        <v>238</v>
      </c>
      <c r="O424" t="s">
        <v>239</v>
      </c>
      <c r="Q424" t="s">
        <v>240</v>
      </c>
      <c r="U424" t="s">
        <v>172</v>
      </c>
      <c r="V424" t="s">
        <v>173</v>
      </c>
      <c r="W424" s="81" t="s">
        <v>184</v>
      </c>
      <c r="X424">
        <v>10</v>
      </c>
      <c r="Y424" t="s">
        <v>174</v>
      </c>
      <c r="Z424" t="s">
        <v>175</v>
      </c>
      <c r="AA424" t="s">
        <v>176</v>
      </c>
      <c r="AB424" s="81" t="s">
        <v>185</v>
      </c>
    </row>
    <row r="425" spans="1:28" x14ac:dyDescent="0.25">
      <c r="A425" s="81" t="str">
        <f>samples!$B$50</f>
        <v>BU2024/02-Princess_Elisabeth_Energy_Island-PEI_SW06-VV-VV3</v>
      </c>
      <c r="B425"/>
      <c r="G425" s="116" t="s">
        <v>306</v>
      </c>
      <c r="H425">
        <v>124273</v>
      </c>
      <c r="J425" t="s">
        <v>171</v>
      </c>
      <c r="K425" t="s">
        <v>199</v>
      </c>
      <c r="L425" t="s">
        <v>232</v>
      </c>
      <c r="M425" t="s">
        <v>307</v>
      </c>
      <c r="N425" t="s">
        <v>308</v>
      </c>
      <c r="O425" t="s">
        <v>309</v>
      </c>
      <c r="Q425" t="s">
        <v>310</v>
      </c>
      <c r="U425" t="s">
        <v>172</v>
      </c>
      <c r="V425" t="s">
        <v>173</v>
      </c>
      <c r="W425" s="81" t="s">
        <v>184</v>
      </c>
      <c r="X425">
        <v>10</v>
      </c>
      <c r="Y425" t="s">
        <v>174</v>
      </c>
      <c r="Z425" t="s">
        <v>175</v>
      </c>
      <c r="AA425" t="s">
        <v>176</v>
      </c>
      <c r="AB425" s="81" t="s">
        <v>185</v>
      </c>
    </row>
    <row r="426" spans="1:28" x14ac:dyDescent="0.25">
      <c r="A426" s="81" t="str">
        <f>samples!$B$50</f>
        <v>BU2024/02-Princess_Elisabeth_Energy_Island-PEI_SW06-VV-VV3</v>
      </c>
      <c r="B426"/>
      <c r="G426" s="116" t="s">
        <v>227</v>
      </c>
      <c r="H426">
        <v>130491</v>
      </c>
      <c r="J426" t="s">
        <v>171</v>
      </c>
      <c r="K426" t="s">
        <v>187</v>
      </c>
      <c r="L426" t="s">
        <v>188</v>
      </c>
      <c r="N426" t="s">
        <v>228</v>
      </c>
      <c r="O426" t="s">
        <v>229</v>
      </c>
      <c r="Q426" t="s">
        <v>230</v>
      </c>
      <c r="U426" t="s">
        <v>172</v>
      </c>
      <c r="V426" t="s">
        <v>173</v>
      </c>
      <c r="W426" s="81" t="s">
        <v>184</v>
      </c>
      <c r="X426">
        <v>10</v>
      </c>
      <c r="Y426" t="s">
        <v>174</v>
      </c>
      <c r="Z426" t="s">
        <v>175</v>
      </c>
      <c r="AA426" t="s">
        <v>176</v>
      </c>
      <c r="AB426" s="81" t="s">
        <v>185</v>
      </c>
    </row>
    <row r="427" spans="1:28" x14ac:dyDescent="0.25">
      <c r="A427" s="81" t="str">
        <f>samples!$B$50</f>
        <v>BU2024/02-Princess_Elisabeth_Energy_Island-PEI_SW06-VV-VV3</v>
      </c>
      <c r="B427"/>
      <c r="G427" s="116" t="s">
        <v>394</v>
      </c>
      <c r="H427">
        <v>107072</v>
      </c>
      <c r="J427" t="s">
        <v>171</v>
      </c>
      <c r="K427" t="s">
        <v>178</v>
      </c>
      <c r="L427" t="s">
        <v>179</v>
      </c>
      <c r="M427" t="s">
        <v>215</v>
      </c>
      <c r="N427" t="s">
        <v>395</v>
      </c>
      <c r="O427" t="s">
        <v>396</v>
      </c>
      <c r="U427" t="s">
        <v>172</v>
      </c>
      <c r="V427" t="s">
        <v>173</v>
      </c>
      <c r="W427" s="81" t="s">
        <v>184</v>
      </c>
      <c r="X427">
        <v>10</v>
      </c>
      <c r="Y427" t="s">
        <v>174</v>
      </c>
      <c r="Z427" t="s">
        <v>175</v>
      </c>
      <c r="AA427" t="s">
        <v>176</v>
      </c>
      <c r="AB427" s="81" t="s">
        <v>185</v>
      </c>
    </row>
    <row r="428" spans="1:28" x14ac:dyDescent="0.25">
      <c r="A428" s="81" t="str">
        <f>samples!$B$50</f>
        <v>BU2024/02-Princess_Elisabeth_Energy_Island-PEI_SW06-VV-VV3</v>
      </c>
      <c r="B428"/>
      <c r="G428" s="116" t="s">
        <v>219</v>
      </c>
      <c r="H428">
        <v>128551</v>
      </c>
      <c r="J428" t="s">
        <v>171</v>
      </c>
      <c r="K428" t="s">
        <v>220</v>
      </c>
      <c r="N428" t="s">
        <v>221</v>
      </c>
      <c r="O428" t="s">
        <v>222</v>
      </c>
      <c r="Q428" t="s">
        <v>223</v>
      </c>
      <c r="U428" t="s">
        <v>172</v>
      </c>
      <c r="V428" t="s">
        <v>173</v>
      </c>
      <c r="W428" s="81" t="s">
        <v>184</v>
      </c>
      <c r="X428">
        <v>10</v>
      </c>
      <c r="Y428" t="s">
        <v>174</v>
      </c>
      <c r="Z428" t="s">
        <v>175</v>
      </c>
      <c r="AA428" t="s">
        <v>176</v>
      </c>
      <c r="AB428" s="81" t="s">
        <v>185</v>
      </c>
    </row>
    <row r="429" spans="1:28" x14ac:dyDescent="0.25">
      <c r="A429" s="81" t="str">
        <f>samples!$B$50</f>
        <v>BU2024/02-Princess_Elisabeth_Energy_Island-PEI_SW06-VV-VV3</v>
      </c>
      <c r="B429"/>
      <c r="G429" s="116" t="s">
        <v>193</v>
      </c>
      <c r="H429">
        <v>130357</v>
      </c>
      <c r="J429" t="s">
        <v>171</v>
      </c>
      <c r="K429" t="s">
        <v>187</v>
      </c>
      <c r="L429" t="s">
        <v>188</v>
      </c>
      <c r="M429" t="s">
        <v>194</v>
      </c>
      <c r="N429" t="s">
        <v>195</v>
      </c>
      <c r="O429" t="s">
        <v>196</v>
      </c>
      <c r="Q429" t="s">
        <v>197</v>
      </c>
      <c r="U429" t="s">
        <v>172</v>
      </c>
      <c r="V429" t="s">
        <v>173</v>
      </c>
      <c r="W429" s="81" t="s">
        <v>184</v>
      </c>
      <c r="X429">
        <v>30</v>
      </c>
      <c r="Y429" t="s">
        <v>174</v>
      </c>
      <c r="Z429" t="s">
        <v>175</v>
      </c>
      <c r="AA429" t="s">
        <v>176</v>
      </c>
      <c r="AB429" s="81" t="s">
        <v>185</v>
      </c>
    </row>
    <row r="430" spans="1:28" x14ac:dyDescent="0.25">
      <c r="A430" s="81" t="s">
        <v>622</v>
      </c>
      <c r="B430"/>
      <c r="E430" s="81"/>
      <c r="G430" s="116" t="s">
        <v>170</v>
      </c>
      <c r="H430">
        <v>152391</v>
      </c>
      <c r="J430" t="s">
        <v>171</v>
      </c>
      <c r="K430" t="s">
        <v>170</v>
      </c>
      <c r="U430" t="s">
        <v>172</v>
      </c>
      <c r="V430" t="s">
        <v>173</v>
      </c>
      <c r="W430" s="81" t="str">
        <f>analysis_methods!$B3</f>
        <v>BIOM</v>
      </c>
      <c r="X430">
        <v>0.623</v>
      </c>
      <c r="Y430" t="s">
        <v>397</v>
      </c>
      <c r="Z430" t="s">
        <v>175</v>
      </c>
      <c r="AA430" t="s">
        <v>176</v>
      </c>
      <c r="AB430" s="81" t="str">
        <f>analysis_methods!J3</f>
        <v>blotted-wet-weight-scale</v>
      </c>
    </row>
    <row r="431" spans="1:28" x14ac:dyDescent="0.25">
      <c r="A431" s="81" t="s">
        <v>622</v>
      </c>
      <c r="B431"/>
      <c r="G431" s="116" t="s">
        <v>177</v>
      </c>
      <c r="H431">
        <v>120020</v>
      </c>
      <c r="J431" t="s">
        <v>171</v>
      </c>
      <c r="K431" t="s">
        <v>178</v>
      </c>
      <c r="L431" t="s">
        <v>179</v>
      </c>
      <c r="M431" t="s">
        <v>180</v>
      </c>
      <c r="N431" t="s">
        <v>181</v>
      </c>
      <c r="O431" t="s">
        <v>182</v>
      </c>
      <c r="Q431" t="s">
        <v>183</v>
      </c>
      <c r="U431" t="s">
        <v>172</v>
      </c>
      <c r="V431" t="s">
        <v>173</v>
      </c>
      <c r="W431" s="81" t="s">
        <v>398</v>
      </c>
      <c r="X431">
        <v>0.20400000000000001</v>
      </c>
      <c r="Y431" t="s">
        <v>397</v>
      </c>
      <c r="Z431" t="s">
        <v>175</v>
      </c>
      <c r="AA431" t="s">
        <v>176</v>
      </c>
      <c r="AB431" s="81" t="s">
        <v>399</v>
      </c>
    </row>
    <row r="432" spans="1:28" x14ac:dyDescent="0.25">
      <c r="A432" s="81" t="s">
        <v>622</v>
      </c>
      <c r="B432"/>
      <c r="G432" s="116" t="s">
        <v>186</v>
      </c>
      <c r="H432">
        <v>131187</v>
      </c>
      <c r="J432" t="s">
        <v>171</v>
      </c>
      <c r="K432" t="s">
        <v>187</v>
      </c>
      <c r="L432" t="s">
        <v>188</v>
      </c>
      <c r="M432" t="s">
        <v>189</v>
      </c>
      <c r="N432" t="s">
        <v>190</v>
      </c>
      <c r="O432" t="s">
        <v>191</v>
      </c>
      <c r="Q432" t="s">
        <v>192</v>
      </c>
      <c r="U432" t="s">
        <v>172</v>
      </c>
      <c r="V432" t="s">
        <v>173</v>
      </c>
      <c r="W432" s="81" t="s">
        <v>398</v>
      </c>
      <c r="X432">
        <v>6.9999999999999993E-3</v>
      </c>
      <c r="Y432" t="s">
        <v>397</v>
      </c>
      <c r="Z432" t="s">
        <v>175</v>
      </c>
      <c r="AA432" t="s">
        <v>176</v>
      </c>
      <c r="AB432" s="81" t="s">
        <v>399</v>
      </c>
    </row>
    <row r="433" spans="1:28" x14ac:dyDescent="0.25">
      <c r="A433" s="81" t="s">
        <v>622</v>
      </c>
      <c r="B433"/>
      <c r="G433" s="116" t="s">
        <v>193</v>
      </c>
      <c r="H433">
        <v>130357</v>
      </c>
      <c r="J433" t="s">
        <v>171</v>
      </c>
      <c r="K433" t="s">
        <v>187</v>
      </c>
      <c r="L433" t="s">
        <v>188</v>
      </c>
      <c r="M433" t="s">
        <v>194</v>
      </c>
      <c r="N433" t="s">
        <v>195</v>
      </c>
      <c r="O433" t="s">
        <v>196</v>
      </c>
      <c r="Q433" t="s">
        <v>197</v>
      </c>
      <c r="U433" t="s">
        <v>172</v>
      </c>
      <c r="V433" t="s">
        <v>173</v>
      </c>
      <c r="W433" s="81" t="s">
        <v>398</v>
      </c>
      <c r="X433">
        <v>2.9609999999999994</v>
      </c>
      <c r="Y433" t="s">
        <v>397</v>
      </c>
      <c r="Z433" t="s">
        <v>175</v>
      </c>
      <c r="AA433" t="s">
        <v>176</v>
      </c>
      <c r="AB433" s="81" t="s">
        <v>399</v>
      </c>
    </row>
    <row r="434" spans="1:28" x14ac:dyDescent="0.25">
      <c r="A434" s="81" t="s">
        <v>622</v>
      </c>
      <c r="B434"/>
      <c r="G434" s="116" t="s">
        <v>198</v>
      </c>
      <c r="H434">
        <v>124913</v>
      </c>
      <c r="J434" t="s">
        <v>171</v>
      </c>
      <c r="K434" t="s">
        <v>199</v>
      </c>
      <c r="L434" t="s">
        <v>200</v>
      </c>
      <c r="M434" t="s">
        <v>201</v>
      </c>
      <c r="N434" t="s">
        <v>202</v>
      </c>
      <c r="O434" t="s">
        <v>203</v>
      </c>
      <c r="Q434" t="s">
        <v>204</v>
      </c>
      <c r="U434" t="s">
        <v>172</v>
      </c>
      <c r="V434" t="s">
        <v>173</v>
      </c>
      <c r="W434" s="81" t="s">
        <v>398</v>
      </c>
      <c r="X434">
        <v>1.0109999999999999</v>
      </c>
      <c r="Y434" t="s">
        <v>397</v>
      </c>
      <c r="Z434" t="s">
        <v>175</v>
      </c>
      <c r="AA434" t="s">
        <v>176</v>
      </c>
      <c r="AB434" s="81" t="s">
        <v>399</v>
      </c>
    </row>
    <row r="435" spans="1:28" x14ac:dyDescent="0.25">
      <c r="A435" s="81" t="s">
        <v>622</v>
      </c>
      <c r="B435"/>
      <c r="G435" s="116" t="s">
        <v>205</v>
      </c>
      <c r="H435">
        <v>103226</v>
      </c>
      <c r="J435" t="s">
        <v>171</v>
      </c>
      <c r="K435" t="s">
        <v>178</v>
      </c>
      <c r="L435" t="s">
        <v>179</v>
      </c>
      <c r="M435" t="s">
        <v>206</v>
      </c>
      <c r="N435" t="s">
        <v>207</v>
      </c>
      <c r="O435" t="s">
        <v>208</v>
      </c>
      <c r="Q435" t="s">
        <v>209</v>
      </c>
      <c r="U435" t="s">
        <v>172</v>
      </c>
      <c r="V435" t="s">
        <v>173</v>
      </c>
      <c r="W435" s="81" t="s">
        <v>398</v>
      </c>
      <c r="X435">
        <v>0.19599999999999998</v>
      </c>
      <c r="Y435" t="s">
        <v>397</v>
      </c>
      <c r="Z435" t="s">
        <v>175</v>
      </c>
      <c r="AA435" t="s">
        <v>176</v>
      </c>
      <c r="AB435" s="81" t="s">
        <v>399</v>
      </c>
    </row>
    <row r="436" spans="1:28" x14ac:dyDescent="0.25">
      <c r="A436" s="81" t="s">
        <v>622</v>
      </c>
      <c r="B436"/>
      <c r="G436" s="116" t="s">
        <v>210</v>
      </c>
      <c r="H436">
        <v>863304</v>
      </c>
      <c r="J436" t="s">
        <v>171</v>
      </c>
      <c r="K436" t="s">
        <v>187</v>
      </c>
      <c r="L436" t="s">
        <v>188</v>
      </c>
      <c r="M436" t="s">
        <v>194</v>
      </c>
      <c r="N436" t="s">
        <v>211</v>
      </c>
      <c r="O436" t="s">
        <v>212</v>
      </c>
      <c r="Q436" t="s">
        <v>213</v>
      </c>
      <c r="U436" t="s">
        <v>172</v>
      </c>
      <c r="V436" t="s">
        <v>173</v>
      </c>
      <c r="W436" s="81" t="s">
        <v>398</v>
      </c>
      <c r="X436">
        <v>2.7999999999999997E-2</v>
      </c>
      <c r="Y436" t="s">
        <v>397</v>
      </c>
      <c r="Z436" t="s">
        <v>175</v>
      </c>
      <c r="AA436" t="s">
        <v>176</v>
      </c>
      <c r="AB436" s="81" t="s">
        <v>399</v>
      </c>
    </row>
    <row r="437" spans="1:28" x14ac:dyDescent="0.25">
      <c r="A437" s="81" t="s">
        <v>621</v>
      </c>
      <c r="B437"/>
      <c r="G437" s="116" t="s">
        <v>214</v>
      </c>
      <c r="H437">
        <v>107688</v>
      </c>
      <c r="J437" t="s">
        <v>171</v>
      </c>
      <c r="K437" t="s">
        <v>178</v>
      </c>
      <c r="L437" t="s">
        <v>179</v>
      </c>
      <c r="M437" t="s">
        <v>215</v>
      </c>
      <c r="N437" t="s">
        <v>216</v>
      </c>
      <c r="O437" t="s">
        <v>217</v>
      </c>
      <c r="Q437" t="s">
        <v>218</v>
      </c>
      <c r="U437" t="s">
        <v>172</v>
      </c>
      <c r="V437" t="s">
        <v>173</v>
      </c>
      <c r="W437" s="81" t="s">
        <v>398</v>
      </c>
      <c r="X437">
        <v>1.3879999999999999</v>
      </c>
      <c r="Y437" t="s">
        <v>397</v>
      </c>
      <c r="Z437" t="s">
        <v>175</v>
      </c>
      <c r="AA437" t="s">
        <v>176</v>
      </c>
      <c r="AB437" s="81" t="s">
        <v>399</v>
      </c>
    </row>
    <row r="438" spans="1:28" x14ac:dyDescent="0.25">
      <c r="A438" s="81" t="s">
        <v>621</v>
      </c>
      <c r="B438"/>
      <c r="G438" s="116" t="s">
        <v>219</v>
      </c>
      <c r="H438">
        <v>128551</v>
      </c>
      <c r="J438" t="s">
        <v>171</v>
      </c>
      <c r="K438" t="s">
        <v>220</v>
      </c>
      <c r="N438" t="s">
        <v>221</v>
      </c>
      <c r="O438" t="s">
        <v>222</v>
      </c>
      <c r="Q438" t="s">
        <v>223</v>
      </c>
      <c r="U438" t="s">
        <v>172</v>
      </c>
      <c r="V438" t="s">
        <v>173</v>
      </c>
      <c r="W438" s="81" t="s">
        <v>398</v>
      </c>
      <c r="X438">
        <v>4.0000000000000001E-3</v>
      </c>
      <c r="Y438" t="s">
        <v>397</v>
      </c>
      <c r="Z438" t="s">
        <v>175</v>
      </c>
      <c r="AA438" t="s">
        <v>176</v>
      </c>
      <c r="AB438" s="81" t="s">
        <v>399</v>
      </c>
    </row>
    <row r="439" spans="1:28" x14ac:dyDescent="0.25">
      <c r="A439" s="81" t="s">
        <v>621</v>
      </c>
      <c r="B439"/>
      <c r="G439" s="116" t="s">
        <v>224</v>
      </c>
      <c r="H439">
        <v>131171</v>
      </c>
      <c r="J439" t="s">
        <v>171</v>
      </c>
      <c r="K439" t="s">
        <v>187</v>
      </c>
      <c r="L439" t="s">
        <v>188</v>
      </c>
      <c r="M439" t="s">
        <v>189</v>
      </c>
      <c r="N439" t="s">
        <v>190</v>
      </c>
      <c r="O439" t="s">
        <v>225</v>
      </c>
      <c r="Q439" t="s">
        <v>226</v>
      </c>
      <c r="U439" t="s">
        <v>172</v>
      </c>
      <c r="V439" t="s">
        <v>173</v>
      </c>
      <c r="W439" s="81" t="s">
        <v>398</v>
      </c>
      <c r="X439">
        <v>0.46100000000000002</v>
      </c>
      <c r="Y439" t="s">
        <v>397</v>
      </c>
      <c r="Z439" t="s">
        <v>175</v>
      </c>
      <c r="AA439" t="s">
        <v>176</v>
      </c>
      <c r="AB439" s="81" t="s">
        <v>399</v>
      </c>
    </row>
    <row r="440" spans="1:28" x14ac:dyDescent="0.25">
      <c r="A440" s="81" t="s">
        <v>621</v>
      </c>
      <c r="B440"/>
      <c r="G440" s="116" t="s">
        <v>227</v>
      </c>
      <c r="H440">
        <v>130491</v>
      </c>
      <c r="J440" t="s">
        <v>171</v>
      </c>
      <c r="K440" t="s">
        <v>187</v>
      </c>
      <c r="L440" t="s">
        <v>188</v>
      </c>
      <c r="N440" t="s">
        <v>228</v>
      </c>
      <c r="O440" t="s">
        <v>229</v>
      </c>
      <c r="Q440" t="s">
        <v>230</v>
      </c>
      <c r="U440" t="s">
        <v>172</v>
      </c>
      <c r="V440" t="s">
        <v>173</v>
      </c>
      <c r="W440" s="81" t="s">
        <v>398</v>
      </c>
      <c r="X440">
        <v>0.73299999999999998</v>
      </c>
      <c r="Y440" t="s">
        <v>397</v>
      </c>
      <c r="Z440" t="s">
        <v>175</v>
      </c>
      <c r="AA440" t="s">
        <v>176</v>
      </c>
      <c r="AB440" s="81" t="s">
        <v>399</v>
      </c>
    </row>
    <row r="441" spans="1:28" x14ac:dyDescent="0.25">
      <c r="A441" s="81" t="s">
        <v>623</v>
      </c>
      <c r="B441"/>
      <c r="G441" s="116" t="s">
        <v>193</v>
      </c>
      <c r="H441">
        <v>130357</v>
      </c>
      <c r="J441" t="s">
        <v>171</v>
      </c>
      <c r="K441" t="s">
        <v>187</v>
      </c>
      <c r="L441" t="s">
        <v>188</v>
      </c>
      <c r="M441" t="s">
        <v>194</v>
      </c>
      <c r="N441" t="s">
        <v>195</v>
      </c>
      <c r="O441" t="s">
        <v>196</v>
      </c>
      <c r="Q441" t="s">
        <v>197</v>
      </c>
      <c r="U441" t="s">
        <v>172</v>
      </c>
      <c r="V441" t="s">
        <v>173</v>
      </c>
      <c r="W441" s="81" t="s">
        <v>398</v>
      </c>
      <c r="X441">
        <v>0.70699999999999996</v>
      </c>
      <c r="Y441" t="s">
        <v>397</v>
      </c>
      <c r="Z441" t="s">
        <v>175</v>
      </c>
      <c r="AA441" t="s">
        <v>176</v>
      </c>
      <c r="AB441" s="81" t="s">
        <v>399</v>
      </c>
    </row>
    <row r="442" spans="1:28" x14ac:dyDescent="0.25">
      <c r="A442" s="81" t="s">
        <v>623</v>
      </c>
      <c r="B442"/>
      <c r="G442" s="116" t="s">
        <v>177</v>
      </c>
      <c r="H442">
        <v>120020</v>
      </c>
      <c r="J442" t="s">
        <v>171</v>
      </c>
      <c r="K442" t="s">
        <v>178</v>
      </c>
      <c r="L442" t="s">
        <v>179</v>
      </c>
      <c r="M442" t="s">
        <v>180</v>
      </c>
      <c r="N442" t="s">
        <v>181</v>
      </c>
      <c r="O442" t="s">
        <v>182</v>
      </c>
      <c r="Q442" t="s">
        <v>183</v>
      </c>
      <c r="U442" t="s">
        <v>172</v>
      </c>
      <c r="V442" t="s">
        <v>173</v>
      </c>
      <c r="W442" s="81" t="s">
        <v>398</v>
      </c>
      <c r="X442">
        <v>0.21999999999999997</v>
      </c>
      <c r="Y442" t="s">
        <v>397</v>
      </c>
      <c r="Z442" t="s">
        <v>175</v>
      </c>
      <c r="AA442" t="s">
        <v>176</v>
      </c>
      <c r="AB442" s="81" t="s">
        <v>399</v>
      </c>
    </row>
    <row r="443" spans="1:28" x14ac:dyDescent="0.25">
      <c r="A443" s="81" t="s">
        <v>623</v>
      </c>
      <c r="B443"/>
      <c r="G443" s="116" t="s">
        <v>205</v>
      </c>
      <c r="H443">
        <v>103226</v>
      </c>
      <c r="J443" t="s">
        <v>171</v>
      </c>
      <c r="K443" t="s">
        <v>178</v>
      </c>
      <c r="L443" t="s">
        <v>179</v>
      </c>
      <c r="M443" t="s">
        <v>206</v>
      </c>
      <c r="N443" t="s">
        <v>207</v>
      </c>
      <c r="O443" t="s">
        <v>208</v>
      </c>
      <c r="Q443" t="s">
        <v>209</v>
      </c>
      <c r="U443" t="s">
        <v>172</v>
      </c>
      <c r="V443" t="s">
        <v>173</v>
      </c>
      <c r="W443" s="81" t="s">
        <v>398</v>
      </c>
      <c r="X443">
        <v>0.63200000000000001</v>
      </c>
      <c r="Y443" t="s">
        <v>397</v>
      </c>
      <c r="Z443" t="s">
        <v>175</v>
      </c>
      <c r="AA443" t="s">
        <v>176</v>
      </c>
      <c r="AB443" s="81" t="s">
        <v>399</v>
      </c>
    </row>
    <row r="444" spans="1:28" x14ac:dyDescent="0.25">
      <c r="A444" s="81" t="s">
        <v>623</v>
      </c>
      <c r="B444"/>
      <c r="G444" s="116" t="s">
        <v>231</v>
      </c>
      <c r="H444">
        <v>124392</v>
      </c>
      <c r="J444" t="s">
        <v>171</v>
      </c>
      <c r="K444" t="s">
        <v>199</v>
      </c>
      <c r="L444" t="s">
        <v>232</v>
      </c>
      <c r="M444" t="s">
        <v>233</v>
      </c>
      <c r="N444" t="s">
        <v>234</v>
      </c>
      <c r="O444" t="s">
        <v>235</v>
      </c>
      <c r="Q444" t="s">
        <v>236</v>
      </c>
      <c r="U444" t="s">
        <v>172</v>
      </c>
      <c r="V444" t="s">
        <v>173</v>
      </c>
      <c r="W444" s="81" t="s">
        <v>398</v>
      </c>
      <c r="X444">
        <v>80</v>
      </c>
      <c r="Y444" t="s">
        <v>397</v>
      </c>
      <c r="Z444" t="s">
        <v>175</v>
      </c>
      <c r="AA444" t="s">
        <v>176</v>
      </c>
      <c r="AB444" s="81" t="s">
        <v>399</v>
      </c>
    </row>
    <row r="445" spans="1:28" x14ac:dyDescent="0.25">
      <c r="A445" s="81" t="s">
        <v>623</v>
      </c>
      <c r="B445"/>
      <c r="G445" s="116" t="s">
        <v>210</v>
      </c>
      <c r="H445">
        <v>863304</v>
      </c>
      <c r="J445" t="s">
        <v>171</v>
      </c>
      <c r="K445" t="s">
        <v>187</v>
      </c>
      <c r="L445" t="s">
        <v>188</v>
      </c>
      <c r="M445" t="s">
        <v>194</v>
      </c>
      <c r="N445" t="s">
        <v>211</v>
      </c>
      <c r="O445" t="s">
        <v>212</v>
      </c>
      <c r="Q445" t="s">
        <v>213</v>
      </c>
      <c r="U445" t="s">
        <v>172</v>
      </c>
      <c r="V445" t="s">
        <v>173</v>
      </c>
      <c r="W445" s="81" t="s">
        <v>398</v>
      </c>
      <c r="X445">
        <v>1.9E-2</v>
      </c>
      <c r="Y445" t="s">
        <v>397</v>
      </c>
      <c r="Z445" t="s">
        <v>175</v>
      </c>
      <c r="AA445" t="s">
        <v>176</v>
      </c>
      <c r="AB445" s="81" t="s">
        <v>399</v>
      </c>
    </row>
    <row r="446" spans="1:28" x14ac:dyDescent="0.25">
      <c r="A446" s="81" t="s">
        <v>623</v>
      </c>
      <c r="B446"/>
      <c r="G446" s="116" t="s">
        <v>237</v>
      </c>
      <c r="H446">
        <v>488966</v>
      </c>
      <c r="J446" t="s">
        <v>171</v>
      </c>
      <c r="K446" t="s">
        <v>178</v>
      </c>
      <c r="L446" t="s">
        <v>179</v>
      </c>
      <c r="M446" t="s">
        <v>206</v>
      </c>
      <c r="N446" t="s">
        <v>238</v>
      </c>
      <c r="O446" t="s">
        <v>239</v>
      </c>
      <c r="Q446" t="s">
        <v>240</v>
      </c>
      <c r="U446" t="s">
        <v>172</v>
      </c>
      <c r="V446" t="s">
        <v>173</v>
      </c>
      <c r="W446" s="81" t="s">
        <v>398</v>
      </c>
      <c r="X446">
        <v>2.3999999999999997E-2</v>
      </c>
      <c r="Y446" t="s">
        <v>397</v>
      </c>
      <c r="Z446" t="s">
        <v>175</v>
      </c>
      <c r="AA446" t="s">
        <v>176</v>
      </c>
      <c r="AB446" s="81" t="s">
        <v>399</v>
      </c>
    </row>
    <row r="447" spans="1:28" x14ac:dyDescent="0.25">
      <c r="A447" s="81" t="s">
        <v>623</v>
      </c>
      <c r="B447"/>
      <c r="G447" s="116" t="s">
        <v>241</v>
      </c>
      <c r="H447">
        <v>103058</v>
      </c>
      <c r="J447" t="s">
        <v>171</v>
      </c>
      <c r="K447" t="s">
        <v>178</v>
      </c>
      <c r="L447" t="s">
        <v>179</v>
      </c>
      <c r="M447" t="s">
        <v>206</v>
      </c>
      <c r="N447" t="s">
        <v>242</v>
      </c>
      <c r="O447" t="s">
        <v>243</v>
      </c>
      <c r="Q447" t="s">
        <v>244</v>
      </c>
      <c r="U447" t="s">
        <v>172</v>
      </c>
      <c r="V447" t="s">
        <v>173</v>
      </c>
      <c r="W447" s="81" t="s">
        <v>398</v>
      </c>
      <c r="X447">
        <v>6.5999999999999989E-2</v>
      </c>
      <c r="Y447" t="s">
        <v>397</v>
      </c>
      <c r="Z447" t="s">
        <v>175</v>
      </c>
      <c r="AA447" t="s">
        <v>176</v>
      </c>
      <c r="AB447" s="81" t="s">
        <v>399</v>
      </c>
    </row>
    <row r="448" spans="1:28" x14ac:dyDescent="0.25">
      <c r="A448" s="81" t="s">
        <v>623</v>
      </c>
      <c r="B448"/>
      <c r="G448" s="116" t="s">
        <v>205</v>
      </c>
      <c r="H448">
        <v>103226</v>
      </c>
      <c r="J448" t="s">
        <v>171</v>
      </c>
      <c r="K448" t="s">
        <v>178</v>
      </c>
      <c r="L448" t="s">
        <v>179</v>
      </c>
      <c r="M448" t="s">
        <v>206</v>
      </c>
      <c r="N448" t="s">
        <v>207</v>
      </c>
      <c r="O448" t="s">
        <v>208</v>
      </c>
      <c r="Q448" t="s">
        <v>209</v>
      </c>
      <c r="U448" t="s">
        <v>172</v>
      </c>
      <c r="V448" t="s">
        <v>173</v>
      </c>
      <c r="W448" s="81" t="s">
        <v>398</v>
      </c>
      <c r="X448">
        <v>0.24099999999999999</v>
      </c>
      <c r="Y448" t="s">
        <v>397</v>
      </c>
      <c r="Z448" t="s">
        <v>175</v>
      </c>
      <c r="AA448" t="s">
        <v>176</v>
      </c>
      <c r="AB448" s="81" t="s">
        <v>399</v>
      </c>
    </row>
    <row r="449" spans="1:28" x14ac:dyDescent="0.25">
      <c r="A449" s="81" t="s">
        <v>623</v>
      </c>
      <c r="B449"/>
      <c r="G449" s="116" t="s">
        <v>231</v>
      </c>
      <c r="H449">
        <v>124392</v>
      </c>
      <c r="J449" t="s">
        <v>171</v>
      </c>
      <c r="K449" t="s">
        <v>199</v>
      </c>
      <c r="L449" t="s">
        <v>232</v>
      </c>
      <c r="M449" t="s">
        <v>233</v>
      </c>
      <c r="N449" t="s">
        <v>234</v>
      </c>
      <c r="O449" t="s">
        <v>235</v>
      </c>
      <c r="Q449" t="s">
        <v>236</v>
      </c>
      <c r="U449" t="s">
        <v>172</v>
      </c>
      <c r="V449" t="s">
        <v>173</v>
      </c>
      <c r="W449" s="81" t="s">
        <v>398</v>
      </c>
      <c r="X449">
        <v>380</v>
      </c>
      <c r="Y449" t="s">
        <v>397</v>
      </c>
      <c r="Z449" t="s">
        <v>175</v>
      </c>
      <c r="AA449" t="s">
        <v>176</v>
      </c>
      <c r="AB449" s="81" t="s">
        <v>399</v>
      </c>
    </row>
    <row r="450" spans="1:28" x14ac:dyDescent="0.25">
      <c r="A450" s="81" t="s">
        <v>623</v>
      </c>
      <c r="B450"/>
      <c r="G450" s="116" t="s">
        <v>170</v>
      </c>
      <c r="H450">
        <v>152391</v>
      </c>
      <c r="J450" t="s">
        <v>171</v>
      </c>
      <c r="K450" t="s">
        <v>170</v>
      </c>
      <c r="U450" t="s">
        <v>172</v>
      </c>
      <c r="V450" t="s">
        <v>173</v>
      </c>
      <c r="W450" s="81" t="s">
        <v>398</v>
      </c>
      <c r="X450">
        <v>0.22499999999999998</v>
      </c>
      <c r="Y450" t="s">
        <v>397</v>
      </c>
      <c r="Z450" t="s">
        <v>175</v>
      </c>
      <c r="AA450" t="s">
        <v>176</v>
      </c>
      <c r="AB450" s="81" t="s">
        <v>399</v>
      </c>
    </row>
    <row r="451" spans="1:28" x14ac:dyDescent="0.25">
      <c r="A451" s="81" t="s">
        <v>623</v>
      </c>
      <c r="B451"/>
      <c r="G451" s="116" t="s">
        <v>186</v>
      </c>
      <c r="H451">
        <v>131187</v>
      </c>
      <c r="J451" t="s">
        <v>171</v>
      </c>
      <c r="K451" t="s">
        <v>187</v>
      </c>
      <c r="L451" t="s">
        <v>188</v>
      </c>
      <c r="M451" t="s">
        <v>189</v>
      </c>
      <c r="N451" t="s">
        <v>190</v>
      </c>
      <c r="O451" t="s">
        <v>191</v>
      </c>
      <c r="Q451" t="s">
        <v>192</v>
      </c>
      <c r="U451" t="s">
        <v>172</v>
      </c>
      <c r="V451" t="s">
        <v>173</v>
      </c>
      <c r="W451" s="81" t="s">
        <v>398</v>
      </c>
      <c r="X451">
        <v>0.11599999999999999</v>
      </c>
      <c r="Y451" t="s">
        <v>397</v>
      </c>
      <c r="Z451" t="s">
        <v>175</v>
      </c>
      <c r="AA451" t="s">
        <v>176</v>
      </c>
      <c r="AB451" s="81" t="s">
        <v>399</v>
      </c>
    </row>
    <row r="452" spans="1:28" x14ac:dyDescent="0.25">
      <c r="A452" s="81" t="s">
        <v>623</v>
      </c>
      <c r="B452"/>
      <c r="G452" s="116" t="s">
        <v>177</v>
      </c>
      <c r="H452">
        <v>120020</v>
      </c>
      <c r="J452" t="s">
        <v>171</v>
      </c>
      <c r="K452" t="s">
        <v>178</v>
      </c>
      <c r="L452" t="s">
        <v>179</v>
      </c>
      <c r="M452" t="s">
        <v>180</v>
      </c>
      <c r="N452" t="s">
        <v>181</v>
      </c>
      <c r="O452" t="s">
        <v>182</v>
      </c>
      <c r="Q452" t="s">
        <v>183</v>
      </c>
      <c r="U452" t="s">
        <v>172</v>
      </c>
      <c r="V452" t="s">
        <v>173</v>
      </c>
      <c r="W452" s="81" t="s">
        <v>398</v>
      </c>
      <c r="X452">
        <v>4.4999999999999991E-2</v>
      </c>
      <c r="Y452" t="s">
        <v>397</v>
      </c>
      <c r="Z452" t="s">
        <v>175</v>
      </c>
      <c r="AA452" t="s">
        <v>176</v>
      </c>
      <c r="AB452" s="81" t="s">
        <v>399</v>
      </c>
    </row>
    <row r="453" spans="1:28" x14ac:dyDescent="0.25">
      <c r="A453" s="81" t="s">
        <v>623</v>
      </c>
      <c r="B453"/>
      <c r="G453" s="116" t="s">
        <v>245</v>
      </c>
      <c r="H453">
        <v>146952</v>
      </c>
      <c r="J453" t="s">
        <v>171</v>
      </c>
      <c r="K453" t="s">
        <v>246</v>
      </c>
      <c r="L453" t="s">
        <v>247</v>
      </c>
      <c r="M453" t="s">
        <v>248</v>
      </c>
      <c r="N453" t="s">
        <v>249</v>
      </c>
      <c r="O453" t="s">
        <v>250</v>
      </c>
      <c r="Q453" t="s">
        <v>251</v>
      </c>
      <c r="U453" t="s">
        <v>172</v>
      </c>
      <c r="V453" t="s">
        <v>173</v>
      </c>
      <c r="W453" s="81" t="s">
        <v>398</v>
      </c>
      <c r="X453">
        <v>2.8999999999999998E-2</v>
      </c>
      <c r="Y453" t="s">
        <v>397</v>
      </c>
      <c r="Z453" t="s">
        <v>175</v>
      </c>
      <c r="AA453" t="s">
        <v>176</v>
      </c>
      <c r="AB453" s="81" t="s">
        <v>399</v>
      </c>
    </row>
    <row r="454" spans="1:28" x14ac:dyDescent="0.25">
      <c r="A454" s="81" t="s">
        <v>623</v>
      </c>
      <c r="B454"/>
      <c r="G454" s="116" t="s">
        <v>193</v>
      </c>
      <c r="H454">
        <v>130357</v>
      </c>
      <c r="J454" t="s">
        <v>171</v>
      </c>
      <c r="K454" t="s">
        <v>187</v>
      </c>
      <c r="L454" t="s">
        <v>188</v>
      </c>
      <c r="M454" t="s">
        <v>194</v>
      </c>
      <c r="N454" t="s">
        <v>195</v>
      </c>
      <c r="O454" t="s">
        <v>196</v>
      </c>
      <c r="Q454" t="s">
        <v>197</v>
      </c>
      <c r="U454" t="s">
        <v>172</v>
      </c>
      <c r="V454" t="s">
        <v>173</v>
      </c>
      <c r="W454" s="81" t="s">
        <v>398</v>
      </c>
      <c r="X454">
        <v>2.8189999999999995</v>
      </c>
      <c r="Y454" t="s">
        <v>397</v>
      </c>
      <c r="Z454" t="s">
        <v>175</v>
      </c>
      <c r="AA454" t="s">
        <v>176</v>
      </c>
      <c r="AB454" s="81" t="s">
        <v>399</v>
      </c>
    </row>
    <row r="455" spans="1:28" x14ac:dyDescent="0.25">
      <c r="A455" s="81" t="s">
        <v>623</v>
      </c>
      <c r="B455"/>
      <c r="G455" s="116" t="s">
        <v>210</v>
      </c>
      <c r="H455">
        <v>863304</v>
      </c>
      <c r="J455" t="s">
        <v>171</v>
      </c>
      <c r="K455" t="s">
        <v>187</v>
      </c>
      <c r="L455" t="s">
        <v>188</v>
      </c>
      <c r="M455" t="s">
        <v>194</v>
      </c>
      <c r="N455" t="s">
        <v>211</v>
      </c>
      <c r="O455" t="s">
        <v>212</v>
      </c>
      <c r="Q455" t="s">
        <v>213</v>
      </c>
      <c r="U455" t="s">
        <v>172</v>
      </c>
      <c r="V455" t="s">
        <v>173</v>
      </c>
      <c r="W455" s="81" t="s">
        <v>398</v>
      </c>
      <c r="X455">
        <v>1.0999999999999999E-2</v>
      </c>
      <c r="Y455" t="s">
        <v>397</v>
      </c>
      <c r="Z455" t="s">
        <v>175</v>
      </c>
      <c r="AA455" t="s">
        <v>176</v>
      </c>
      <c r="AB455" s="81" t="s">
        <v>399</v>
      </c>
    </row>
    <row r="456" spans="1:28" x14ac:dyDescent="0.25">
      <c r="A456" s="81" t="s">
        <v>623</v>
      </c>
      <c r="B456"/>
      <c r="G456" s="116" t="s">
        <v>237</v>
      </c>
      <c r="H456">
        <v>488966</v>
      </c>
      <c r="J456" t="s">
        <v>171</v>
      </c>
      <c r="K456" t="s">
        <v>178</v>
      </c>
      <c r="L456" t="s">
        <v>179</v>
      </c>
      <c r="M456" t="s">
        <v>206</v>
      </c>
      <c r="N456" t="s">
        <v>238</v>
      </c>
      <c r="O456" t="s">
        <v>239</v>
      </c>
      <c r="Q456" t="s">
        <v>240</v>
      </c>
      <c r="U456" t="s">
        <v>172</v>
      </c>
      <c r="V456" t="s">
        <v>173</v>
      </c>
      <c r="W456" s="81" t="s">
        <v>398</v>
      </c>
      <c r="X456">
        <v>3.7999999999999999E-2</v>
      </c>
      <c r="Y456" t="s">
        <v>397</v>
      </c>
      <c r="Z456" t="s">
        <v>175</v>
      </c>
      <c r="AA456" t="s">
        <v>176</v>
      </c>
      <c r="AB456" s="81" t="s">
        <v>399</v>
      </c>
    </row>
    <row r="457" spans="1:28" x14ac:dyDescent="0.25">
      <c r="A457" s="81" t="s">
        <v>624</v>
      </c>
      <c r="B457"/>
      <c r="G457" s="116" t="s">
        <v>252</v>
      </c>
      <c r="H457">
        <v>140301</v>
      </c>
      <c r="J457" t="s">
        <v>171</v>
      </c>
      <c r="K457" t="s">
        <v>246</v>
      </c>
      <c r="L457" t="s">
        <v>247</v>
      </c>
      <c r="M457" t="s">
        <v>253</v>
      </c>
      <c r="N457" t="s">
        <v>254</v>
      </c>
      <c r="O457" t="s">
        <v>255</v>
      </c>
      <c r="Q457" t="s">
        <v>256</v>
      </c>
      <c r="U457" t="s">
        <v>172</v>
      </c>
      <c r="V457" t="s">
        <v>173</v>
      </c>
      <c r="W457" s="81" t="s">
        <v>398</v>
      </c>
      <c r="X457">
        <v>28.968999999999998</v>
      </c>
      <c r="Y457" t="s">
        <v>397</v>
      </c>
      <c r="Z457" t="s">
        <v>175</v>
      </c>
      <c r="AA457" t="s">
        <v>176</v>
      </c>
      <c r="AB457" s="81" t="s">
        <v>399</v>
      </c>
    </row>
    <row r="458" spans="1:28" x14ac:dyDescent="0.25">
      <c r="A458" s="81" t="s">
        <v>624</v>
      </c>
      <c r="B458"/>
      <c r="G458" s="116" t="s">
        <v>231</v>
      </c>
      <c r="H458">
        <v>124392</v>
      </c>
      <c r="J458" t="s">
        <v>171</v>
      </c>
      <c r="K458" t="s">
        <v>199</v>
      </c>
      <c r="L458" t="s">
        <v>232</v>
      </c>
      <c r="M458" t="s">
        <v>233</v>
      </c>
      <c r="N458" t="s">
        <v>234</v>
      </c>
      <c r="O458" t="s">
        <v>235</v>
      </c>
      <c r="Q458" t="s">
        <v>236</v>
      </c>
      <c r="U458" t="s">
        <v>172</v>
      </c>
      <c r="V458" t="s">
        <v>173</v>
      </c>
      <c r="W458" s="81" t="s">
        <v>398</v>
      </c>
      <c r="X458">
        <v>564.86699999999996</v>
      </c>
      <c r="Y458" t="s">
        <v>397</v>
      </c>
      <c r="Z458" t="s">
        <v>175</v>
      </c>
      <c r="AA458" t="s">
        <v>176</v>
      </c>
      <c r="AB458" s="81" t="s">
        <v>399</v>
      </c>
    </row>
    <row r="459" spans="1:28" x14ac:dyDescent="0.25">
      <c r="A459" s="81" t="s">
        <v>624</v>
      </c>
      <c r="B459"/>
      <c r="G459" s="116" t="s">
        <v>227</v>
      </c>
      <c r="H459">
        <v>130491</v>
      </c>
      <c r="J459" t="s">
        <v>171</v>
      </c>
      <c r="K459" t="s">
        <v>187</v>
      </c>
      <c r="L459" t="s">
        <v>188</v>
      </c>
      <c r="N459" t="s">
        <v>228</v>
      </c>
      <c r="O459" t="s">
        <v>229</v>
      </c>
      <c r="Q459" t="s">
        <v>230</v>
      </c>
      <c r="U459" t="s">
        <v>172</v>
      </c>
      <c r="V459" t="s">
        <v>173</v>
      </c>
      <c r="W459" s="81" t="s">
        <v>398</v>
      </c>
      <c r="X459">
        <v>0.53799999999999992</v>
      </c>
      <c r="Y459" t="s">
        <v>397</v>
      </c>
      <c r="Z459" t="s">
        <v>175</v>
      </c>
      <c r="AA459" t="s">
        <v>176</v>
      </c>
      <c r="AB459" s="81" t="s">
        <v>399</v>
      </c>
    </row>
    <row r="460" spans="1:28" x14ac:dyDescent="0.25">
      <c r="A460" s="81" t="s">
        <v>624</v>
      </c>
      <c r="B460"/>
      <c r="G460" s="116" t="s">
        <v>257</v>
      </c>
      <c r="H460">
        <v>130271</v>
      </c>
      <c r="J460" t="s">
        <v>171</v>
      </c>
      <c r="K460" t="s">
        <v>187</v>
      </c>
      <c r="L460" t="s">
        <v>188</v>
      </c>
      <c r="N460" t="s">
        <v>258</v>
      </c>
      <c r="O460" t="s">
        <v>259</v>
      </c>
      <c r="Q460" t="s">
        <v>260</v>
      </c>
      <c r="U460" t="s">
        <v>172</v>
      </c>
      <c r="V460" t="s">
        <v>173</v>
      </c>
      <c r="W460" s="81" t="s">
        <v>398</v>
      </c>
      <c r="X460">
        <v>6.7999999999999991E-2</v>
      </c>
      <c r="Y460" t="s">
        <v>397</v>
      </c>
      <c r="Z460" t="s">
        <v>175</v>
      </c>
      <c r="AA460" t="s">
        <v>176</v>
      </c>
      <c r="AB460" s="81" t="s">
        <v>399</v>
      </c>
    </row>
    <row r="461" spans="1:28" x14ac:dyDescent="0.25">
      <c r="A461" s="81" t="s">
        <v>624</v>
      </c>
      <c r="B461"/>
      <c r="G461" s="116" t="s">
        <v>177</v>
      </c>
      <c r="H461">
        <v>120020</v>
      </c>
      <c r="J461" t="s">
        <v>171</v>
      </c>
      <c r="K461" t="s">
        <v>178</v>
      </c>
      <c r="L461" t="s">
        <v>179</v>
      </c>
      <c r="M461" t="s">
        <v>180</v>
      </c>
      <c r="N461" t="s">
        <v>181</v>
      </c>
      <c r="O461" t="s">
        <v>182</v>
      </c>
      <c r="Q461" t="s">
        <v>183</v>
      </c>
      <c r="U461" t="s">
        <v>172</v>
      </c>
      <c r="V461" t="s">
        <v>173</v>
      </c>
      <c r="W461" s="81" t="s">
        <v>398</v>
      </c>
      <c r="X461">
        <v>0.22999999999999998</v>
      </c>
      <c r="Y461" t="s">
        <v>397</v>
      </c>
      <c r="Z461" t="s">
        <v>175</v>
      </c>
      <c r="AA461" t="s">
        <v>176</v>
      </c>
      <c r="AB461" s="81" t="s">
        <v>399</v>
      </c>
    </row>
    <row r="462" spans="1:28" x14ac:dyDescent="0.25">
      <c r="A462" s="81" t="s">
        <v>624</v>
      </c>
      <c r="B462"/>
      <c r="G462" s="116" t="s">
        <v>193</v>
      </c>
      <c r="H462">
        <v>130357</v>
      </c>
      <c r="J462" t="s">
        <v>171</v>
      </c>
      <c r="K462" t="s">
        <v>187</v>
      </c>
      <c r="L462" t="s">
        <v>188</v>
      </c>
      <c r="M462" t="s">
        <v>194</v>
      </c>
      <c r="N462" t="s">
        <v>195</v>
      </c>
      <c r="O462" t="s">
        <v>196</v>
      </c>
      <c r="Q462" t="s">
        <v>197</v>
      </c>
      <c r="U462" t="s">
        <v>172</v>
      </c>
      <c r="V462" t="s">
        <v>173</v>
      </c>
      <c r="W462" s="81" t="s">
        <v>398</v>
      </c>
      <c r="X462">
        <v>1.2759999999999998</v>
      </c>
      <c r="Y462" t="s">
        <v>397</v>
      </c>
      <c r="Z462" t="s">
        <v>175</v>
      </c>
      <c r="AA462" t="s">
        <v>176</v>
      </c>
      <c r="AB462" s="81" t="s">
        <v>399</v>
      </c>
    </row>
    <row r="463" spans="1:28" x14ac:dyDescent="0.25">
      <c r="A463" s="81" t="s">
        <v>624</v>
      </c>
      <c r="B463"/>
      <c r="G463" s="116" t="s">
        <v>261</v>
      </c>
      <c r="H463">
        <v>879714</v>
      </c>
      <c r="J463" t="s">
        <v>171</v>
      </c>
      <c r="K463" t="s">
        <v>246</v>
      </c>
      <c r="L463" t="s">
        <v>247</v>
      </c>
      <c r="M463" t="s">
        <v>262</v>
      </c>
      <c r="N463" t="s">
        <v>263</v>
      </c>
      <c r="O463" t="s">
        <v>264</v>
      </c>
      <c r="Q463" t="s">
        <v>265</v>
      </c>
      <c r="U463" t="s">
        <v>172</v>
      </c>
      <c r="V463" t="s">
        <v>173</v>
      </c>
      <c r="W463" s="81" t="s">
        <v>398</v>
      </c>
      <c r="X463">
        <v>0.17799999999999999</v>
      </c>
      <c r="Y463" t="s">
        <v>397</v>
      </c>
      <c r="Z463" t="s">
        <v>175</v>
      </c>
      <c r="AA463" t="s">
        <v>176</v>
      </c>
      <c r="AB463" s="81" t="s">
        <v>399</v>
      </c>
    </row>
    <row r="464" spans="1:28" x14ac:dyDescent="0.25">
      <c r="A464" s="81" t="s">
        <v>624</v>
      </c>
      <c r="B464"/>
      <c r="G464" s="116" t="s">
        <v>266</v>
      </c>
      <c r="H464">
        <v>130537</v>
      </c>
      <c r="J464" t="s">
        <v>171</v>
      </c>
      <c r="K464" t="s">
        <v>187</v>
      </c>
      <c r="L464" t="s">
        <v>188</v>
      </c>
      <c r="N464" t="s">
        <v>267</v>
      </c>
      <c r="O464" t="s">
        <v>268</v>
      </c>
      <c r="Q464" t="s">
        <v>269</v>
      </c>
      <c r="U464" t="s">
        <v>172</v>
      </c>
      <c r="V464" t="s">
        <v>173</v>
      </c>
      <c r="W464" s="81" t="s">
        <v>398</v>
      </c>
      <c r="X464">
        <v>0.14899999999999999</v>
      </c>
      <c r="Y464" t="s">
        <v>397</v>
      </c>
      <c r="Z464" t="s">
        <v>175</v>
      </c>
      <c r="AA464" t="s">
        <v>176</v>
      </c>
      <c r="AB464" s="81" t="s">
        <v>399</v>
      </c>
    </row>
    <row r="465" spans="1:28" x14ac:dyDescent="0.25">
      <c r="A465" s="81" t="s">
        <v>624</v>
      </c>
      <c r="B465"/>
      <c r="G465" s="116" t="s">
        <v>210</v>
      </c>
      <c r="H465">
        <v>863304</v>
      </c>
      <c r="J465" t="s">
        <v>171</v>
      </c>
      <c r="K465" t="s">
        <v>187</v>
      </c>
      <c r="L465" t="s">
        <v>188</v>
      </c>
      <c r="M465" t="s">
        <v>194</v>
      </c>
      <c r="N465" t="s">
        <v>211</v>
      </c>
      <c r="O465" t="s">
        <v>212</v>
      </c>
      <c r="Q465" t="s">
        <v>213</v>
      </c>
      <c r="U465" t="s">
        <v>172</v>
      </c>
      <c r="V465" t="s">
        <v>173</v>
      </c>
      <c r="W465" s="81" t="s">
        <v>398</v>
      </c>
      <c r="X465">
        <v>3.2000000000000001E-2</v>
      </c>
      <c r="Y465" t="s">
        <v>397</v>
      </c>
      <c r="Z465" t="s">
        <v>175</v>
      </c>
      <c r="AA465" t="s">
        <v>176</v>
      </c>
      <c r="AB465" s="81" t="s">
        <v>399</v>
      </c>
    </row>
    <row r="466" spans="1:28" x14ac:dyDescent="0.25">
      <c r="A466" s="81" t="s">
        <v>625</v>
      </c>
      <c r="B466"/>
      <c r="G466" s="116" t="s">
        <v>270</v>
      </c>
      <c r="H466">
        <v>138333</v>
      </c>
      <c r="J466" t="s">
        <v>171</v>
      </c>
      <c r="K466" t="s">
        <v>246</v>
      </c>
      <c r="L466" t="s">
        <v>247</v>
      </c>
      <c r="M466" t="s">
        <v>271</v>
      </c>
      <c r="N466" t="s">
        <v>272</v>
      </c>
      <c r="O466" t="s">
        <v>270</v>
      </c>
      <c r="U466" t="s">
        <v>172</v>
      </c>
      <c r="V466" t="s">
        <v>173</v>
      </c>
      <c r="W466" s="81" t="s">
        <v>398</v>
      </c>
      <c r="X466">
        <v>123.82</v>
      </c>
      <c r="Y466" t="s">
        <v>397</v>
      </c>
      <c r="Z466" t="s">
        <v>175</v>
      </c>
      <c r="AA466" t="s">
        <v>176</v>
      </c>
      <c r="AB466" s="81" t="s">
        <v>399</v>
      </c>
    </row>
    <row r="467" spans="1:28" x14ac:dyDescent="0.25">
      <c r="A467" s="81" t="s">
        <v>625</v>
      </c>
      <c r="B467"/>
      <c r="G467" s="116" t="s">
        <v>177</v>
      </c>
      <c r="H467">
        <v>120020</v>
      </c>
      <c r="J467" t="s">
        <v>171</v>
      </c>
      <c r="K467" t="s">
        <v>178</v>
      </c>
      <c r="L467" t="s">
        <v>179</v>
      </c>
      <c r="M467" t="s">
        <v>180</v>
      </c>
      <c r="N467" t="s">
        <v>181</v>
      </c>
      <c r="O467" t="s">
        <v>182</v>
      </c>
      <c r="Q467" t="s">
        <v>183</v>
      </c>
      <c r="U467" t="s">
        <v>172</v>
      </c>
      <c r="V467" t="s">
        <v>173</v>
      </c>
      <c r="W467" s="81" t="s">
        <v>398</v>
      </c>
      <c r="X467">
        <v>0.32300000000000001</v>
      </c>
      <c r="Y467" t="s">
        <v>397</v>
      </c>
      <c r="Z467" t="s">
        <v>175</v>
      </c>
      <c r="AA467" t="s">
        <v>176</v>
      </c>
      <c r="AB467" s="81" t="s">
        <v>399</v>
      </c>
    </row>
    <row r="468" spans="1:28" x14ac:dyDescent="0.25">
      <c r="A468" s="81" t="s">
        <v>625</v>
      </c>
      <c r="B468"/>
      <c r="G468" s="116" t="s">
        <v>198</v>
      </c>
      <c r="H468">
        <v>124913</v>
      </c>
      <c r="J468" t="s">
        <v>171</v>
      </c>
      <c r="K468" t="s">
        <v>199</v>
      </c>
      <c r="L468" t="s">
        <v>200</v>
      </c>
      <c r="M468" t="s">
        <v>201</v>
      </c>
      <c r="N468" t="s">
        <v>202</v>
      </c>
      <c r="O468" t="s">
        <v>203</v>
      </c>
      <c r="Q468" t="s">
        <v>204</v>
      </c>
      <c r="U468" t="s">
        <v>172</v>
      </c>
      <c r="V468" t="s">
        <v>173</v>
      </c>
      <c r="W468" s="81" t="s">
        <v>398</v>
      </c>
      <c r="X468">
        <v>0.94499999999999995</v>
      </c>
      <c r="Y468" t="s">
        <v>397</v>
      </c>
      <c r="Z468" t="s">
        <v>175</v>
      </c>
      <c r="AA468" t="s">
        <v>176</v>
      </c>
      <c r="AB468" s="81" t="s">
        <v>399</v>
      </c>
    </row>
    <row r="469" spans="1:28" x14ac:dyDescent="0.25">
      <c r="A469" s="81" t="s">
        <v>625</v>
      </c>
      <c r="B469"/>
      <c r="G469" s="116" t="s">
        <v>227</v>
      </c>
      <c r="H469">
        <v>130491</v>
      </c>
      <c r="J469" t="s">
        <v>171</v>
      </c>
      <c r="K469" t="s">
        <v>187</v>
      </c>
      <c r="L469" t="s">
        <v>188</v>
      </c>
      <c r="N469" t="s">
        <v>228</v>
      </c>
      <c r="O469" t="s">
        <v>229</v>
      </c>
      <c r="Q469" t="s">
        <v>230</v>
      </c>
      <c r="U469" t="s">
        <v>172</v>
      </c>
      <c r="V469" t="s">
        <v>173</v>
      </c>
      <c r="W469" s="81" t="s">
        <v>398</v>
      </c>
      <c r="X469">
        <v>5.0000000000000001E-3</v>
      </c>
      <c r="Y469" t="s">
        <v>397</v>
      </c>
      <c r="Z469" t="s">
        <v>175</v>
      </c>
      <c r="AA469" t="s">
        <v>176</v>
      </c>
      <c r="AB469" s="81" t="s">
        <v>399</v>
      </c>
    </row>
    <row r="470" spans="1:28" x14ac:dyDescent="0.25">
      <c r="A470" s="81" t="s">
        <v>625</v>
      </c>
      <c r="B470"/>
      <c r="G470" s="116" t="s">
        <v>193</v>
      </c>
      <c r="H470">
        <v>130357</v>
      </c>
      <c r="J470" t="s">
        <v>171</v>
      </c>
      <c r="K470" t="s">
        <v>187</v>
      </c>
      <c r="L470" t="s">
        <v>188</v>
      </c>
      <c r="M470" t="s">
        <v>194</v>
      </c>
      <c r="N470" t="s">
        <v>195</v>
      </c>
      <c r="O470" t="s">
        <v>196</v>
      </c>
      <c r="Q470" t="s">
        <v>197</v>
      </c>
      <c r="U470" t="s">
        <v>172</v>
      </c>
      <c r="V470" t="s">
        <v>173</v>
      </c>
      <c r="W470" s="81" t="s">
        <v>398</v>
      </c>
      <c r="X470">
        <v>1.121</v>
      </c>
      <c r="Y470" t="s">
        <v>397</v>
      </c>
      <c r="Z470" t="s">
        <v>175</v>
      </c>
      <c r="AA470" t="s">
        <v>176</v>
      </c>
      <c r="AB470" s="81" t="s">
        <v>399</v>
      </c>
    </row>
    <row r="471" spans="1:28" x14ac:dyDescent="0.25">
      <c r="A471" s="81" t="s">
        <v>625</v>
      </c>
      <c r="B471"/>
      <c r="G471" s="116" t="s">
        <v>241</v>
      </c>
      <c r="H471">
        <v>103058</v>
      </c>
      <c r="J471" t="s">
        <v>171</v>
      </c>
      <c r="K471" t="s">
        <v>178</v>
      </c>
      <c r="L471" t="s">
        <v>179</v>
      </c>
      <c r="M471" t="s">
        <v>206</v>
      </c>
      <c r="N471" t="s">
        <v>242</v>
      </c>
      <c r="O471" t="s">
        <v>243</v>
      </c>
      <c r="Q471" t="s">
        <v>244</v>
      </c>
      <c r="U471" t="s">
        <v>172</v>
      </c>
      <c r="V471" t="s">
        <v>173</v>
      </c>
      <c r="W471" s="81" t="s">
        <v>398</v>
      </c>
      <c r="X471">
        <v>3.0999999999999996E-2</v>
      </c>
      <c r="Y471" t="s">
        <v>397</v>
      </c>
      <c r="Z471" t="s">
        <v>175</v>
      </c>
      <c r="AA471" t="s">
        <v>176</v>
      </c>
      <c r="AB471" s="81" t="s">
        <v>399</v>
      </c>
    </row>
    <row r="472" spans="1:28" x14ac:dyDescent="0.25">
      <c r="A472" s="81" t="s">
        <v>626</v>
      </c>
      <c r="B472"/>
      <c r="G472" s="116" t="s">
        <v>252</v>
      </c>
      <c r="H472">
        <v>140301</v>
      </c>
      <c r="J472" t="s">
        <v>171</v>
      </c>
      <c r="K472" t="s">
        <v>246</v>
      </c>
      <c r="L472" t="s">
        <v>247</v>
      </c>
      <c r="M472" t="s">
        <v>253</v>
      </c>
      <c r="N472" t="s">
        <v>254</v>
      </c>
      <c r="O472" t="s">
        <v>255</v>
      </c>
      <c r="Q472" t="s">
        <v>256</v>
      </c>
      <c r="U472" t="s">
        <v>172</v>
      </c>
      <c r="V472" t="s">
        <v>173</v>
      </c>
      <c r="W472" s="81" t="s">
        <v>398</v>
      </c>
      <c r="X472">
        <v>74.801999999999992</v>
      </c>
      <c r="Y472" t="s">
        <v>397</v>
      </c>
      <c r="Z472" t="s">
        <v>175</v>
      </c>
      <c r="AA472" t="s">
        <v>176</v>
      </c>
      <c r="AB472" s="81" t="s">
        <v>399</v>
      </c>
    </row>
    <row r="473" spans="1:28" x14ac:dyDescent="0.25">
      <c r="A473" s="81" t="s">
        <v>626</v>
      </c>
      <c r="B473"/>
      <c r="G473" s="116" t="s">
        <v>261</v>
      </c>
      <c r="H473">
        <v>879714</v>
      </c>
      <c r="J473" t="s">
        <v>171</v>
      </c>
      <c r="K473" t="s">
        <v>246</v>
      </c>
      <c r="L473" t="s">
        <v>247</v>
      </c>
      <c r="M473" t="s">
        <v>262</v>
      </c>
      <c r="N473" t="s">
        <v>263</v>
      </c>
      <c r="O473" t="s">
        <v>264</v>
      </c>
      <c r="Q473" t="s">
        <v>265</v>
      </c>
      <c r="U473" t="s">
        <v>172</v>
      </c>
      <c r="V473" t="s">
        <v>173</v>
      </c>
      <c r="W473" s="81" t="s">
        <v>398</v>
      </c>
      <c r="X473">
        <v>0.17099999999999999</v>
      </c>
      <c r="Y473" t="s">
        <v>397</v>
      </c>
      <c r="Z473" t="s">
        <v>175</v>
      </c>
      <c r="AA473" t="s">
        <v>176</v>
      </c>
      <c r="AB473" s="81" t="s">
        <v>399</v>
      </c>
    </row>
    <row r="474" spans="1:28" x14ac:dyDescent="0.25">
      <c r="A474" s="81" t="s">
        <v>626</v>
      </c>
      <c r="B474"/>
      <c r="G474" s="116" t="s">
        <v>177</v>
      </c>
      <c r="H474">
        <v>120020</v>
      </c>
      <c r="J474" t="s">
        <v>171</v>
      </c>
      <c r="K474" t="s">
        <v>178</v>
      </c>
      <c r="L474" t="s">
        <v>179</v>
      </c>
      <c r="M474" t="s">
        <v>180</v>
      </c>
      <c r="N474" t="s">
        <v>181</v>
      </c>
      <c r="O474" t="s">
        <v>182</v>
      </c>
      <c r="Q474" t="s">
        <v>183</v>
      </c>
      <c r="U474" t="s">
        <v>172</v>
      </c>
      <c r="V474" t="s">
        <v>173</v>
      </c>
      <c r="W474" s="81" t="s">
        <v>398</v>
      </c>
      <c r="X474">
        <v>3.6999999999999998E-2</v>
      </c>
      <c r="Y474" t="s">
        <v>397</v>
      </c>
      <c r="Z474" t="s">
        <v>175</v>
      </c>
      <c r="AA474" t="s">
        <v>176</v>
      </c>
      <c r="AB474" s="81" t="s">
        <v>399</v>
      </c>
    </row>
    <row r="475" spans="1:28" x14ac:dyDescent="0.25">
      <c r="A475" s="81" t="s">
        <v>626</v>
      </c>
      <c r="B475"/>
      <c r="G475" s="116" t="s">
        <v>193</v>
      </c>
      <c r="H475">
        <v>130357</v>
      </c>
      <c r="J475" t="s">
        <v>171</v>
      </c>
      <c r="K475" t="s">
        <v>187</v>
      </c>
      <c r="L475" t="s">
        <v>188</v>
      </c>
      <c r="M475" t="s">
        <v>194</v>
      </c>
      <c r="N475" t="s">
        <v>195</v>
      </c>
      <c r="O475" t="s">
        <v>196</v>
      </c>
      <c r="Q475" t="s">
        <v>197</v>
      </c>
      <c r="U475" t="s">
        <v>172</v>
      </c>
      <c r="V475" t="s">
        <v>173</v>
      </c>
      <c r="W475" s="81" t="s">
        <v>398</v>
      </c>
      <c r="X475">
        <v>2.0179999999999998</v>
      </c>
      <c r="Y475" t="s">
        <v>397</v>
      </c>
      <c r="Z475" t="s">
        <v>175</v>
      </c>
      <c r="AA475" t="s">
        <v>176</v>
      </c>
      <c r="AB475" s="81" t="s">
        <v>399</v>
      </c>
    </row>
    <row r="476" spans="1:28" x14ac:dyDescent="0.25">
      <c r="A476" s="81" t="s">
        <v>626</v>
      </c>
      <c r="B476"/>
      <c r="G476" s="116" t="s">
        <v>170</v>
      </c>
      <c r="H476">
        <v>152391</v>
      </c>
      <c r="J476" t="s">
        <v>171</v>
      </c>
      <c r="K476" t="s">
        <v>170</v>
      </c>
      <c r="U476" t="s">
        <v>172</v>
      </c>
      <c r="V476" t="s">
        <v>173</v>
      </c>
      <c r="W476" s="81" t="s">
        <v>398</v>
      </c>
      <c r="X476">
        <v>1.5379999999999998</v>
      </c>
      <c r="Y476" t="s">
        <v>397</v>
      </c>
      <c r="Z476" t="s">
        <v>175</v>
      </c>
      <c r="AA476" t="s">
        <v>176</v>
      </c>
      <c r="AB476" s="81" t="s">
        <v>399</v>
      </c>
    </row>
    <row r="477" spans="1:28" x14ac:dyDescent="0.25">
      <c r="A477" s="81" t="s">
        <v>626</v>
      </c>
      <c r="B477"/>
      <c r="G477" s="116" t="s">
        <v>257</v>
      </c>
      <c r="H477">
        <v>130271</v>
      </c>
      <c r="J477" t="s">
        <v>171</v>
      </c>
      <c r="K477" t="s">
        <v>187</v>
      </c>
      <c r="L477" t="s">
        <v>188</v>
      </c>
      <c r="N477" t="s">
        <v>258</v>
      </c>
      <c r="O477" t="s">
        <v>259</v>
      </c>
      <c r="Q477" t="s">
        <v>260</v>
      </c>
      <c r="U477" t="s">
        <v>172</v>
      </c>
      <c r="V477" t="s">
        <v>173</v>
      </c>
      <c r="W477" s="81" t="s">
        <v>398</v>
      </c>
      <c r="X477">
        <v>1.4999999999999999E-2</v>
      </c>
      <c r="Y477" t="s">
        <v>397</v>
      </c>
      <c r="Z477" t="s">
        <v>175</v>
      </c>
      <c r="AA477" t="s">
        <v>176</v>
      </c>
      <c r="AB477" s="81" t="s">
        <v>399</v>
      </c>
    </row>
    <row r="478" spans="1:28" x14ac:dyDescent="0.25">
      <c r="A478" s="81" t="s">
        <v>626</v>
      </c>
      <c r="B478"/>
      <c r="G478" s="116" t="s">
        <v>186</v>
      </c>
      <c r="H478">
        <v>131187</v>
      </c>
      <c r="J478" t="s">
        <v>171</v>
      </c>
      <c r="K478" t="s">
        <v>187</v>
      </c>
      <c r="L478" t="s">
        <v>188</v>
      </c>
      <c r="M478" t="s">
        <v>189</v>
      </c>
      <c r="N478" t="s">
        <v>190</v>
      </c>
      <c r="O478" t="s">
        <v>191</v>
      </c>
      <c r="Q478" t="s">
        <v>192</v>
      </c>
      <c r="U478" t="s">
        <v>172</v>
      </c>
      <c r="V478" t="s">
        <v>173</v>
      </c>
      <c r="W478" s="81" t="s">
        <v>398</v>
      </c>
      <c r="X478">
        <v>2E-3</v>
      </c>
      <c r="Y478" t="s">
        <v>397</v>
      </c>
      <c r="Z478" t="s">
        <v>175</v>
      </c>
      <c r="AA478" t="s">
        <v>176</v>
      </c>
      <c r="AB478" s="81" t="s">
        <v>399</v>
      </c>
    </row>
    <row r="479" spans="1:28" x14ac:dyDescent="0.25">
      <c r="A479" s="81" t="s">
        <v>627</v>
      </c>
      <c r="B479"/>
      <c r="G479" s="116" t="s">
        <v>273</v>
      </c>
      <c r="H479">
        <v>130616</v>
      </c>
      <c r="J479" t="s">
        <v>171</v>
      </c>
      <c r="K479" t="s">
        <v>187</v>
      </c>
      <c r="L479" t="s">
        <v>188</v>
      </c>
      <c r="M479" t="s">
        <v>194</v>
      </c>
      <c r="N479" t="s">
        <v>274</v>
      </c>
      <c r="O479" t="s">
        <v>275</v>
      </c>
      <c r="Q479" t="s">
        <v>276</v>
      </c>
      <c r="U479" t="s">
        <v>172</v>
      </c>
      <c r="V479" t="s">
        <v>173</v>
      </c>
      <c r="W479" s="81" t="s">
        <v>398</v>
      </c>
      <c r="X479">
        <v>4.0000000000000001E-3</v>
      </c>
      <c r="Y479" t="s">
        <v>397</v>
      </c>
      <c r="Z479" t="s">
        <v>175</v>
      </c>
      <c r="AA479" t="s">
        <v>176</v>
      </c>
      <c r="AB479" s="81" t="s">
        <v>399</v>
      </c>
    </row>
    <row r="480" spans="1:28" x14ac:dyDescent="0.25">
      <c r="A480" s="81" t="s">
        <v>627</v>
      </c>
      <c r="B480"/>
      <c r="G480" s="116" t="s">
        <v>277</v>
      </c>
      <c r="H480">
        <v>799</v>
      </c>
      <c r="J480" t="s">
        <v>171</v>
      </c>
      <c r="K480" t="s">
        <v>277</v>
      </c>
      <c r="U480" t="s">
        <v>172</v>
      </c>
      <c r="V480" t="s">
        <v>173</v>
      </c>
      <c r="W480" s="81" t="s">
        <v>398</v>
      </c>
      <c r="X480">
        <v>5.9999999999999993E-3</v>
      </c>
      <c r="Y480" t="s">
        <v>397</v>
      </c>
      <c r="Z480" t="s">
        <v>175</v>
      </c>
      <c r="AA480" t="s">
        <v>176</v>
      </c>
      <c r="AB480" s="81" t="s">
        <v>399</v>
      </c>
    </row>
    <row r="481" spans="1:28" x14ac:dyDescent="0.25">
      <c r="A481" s="81" t="s">
        <v>627</v>
      </c>
      <c r="B481"/>
      <c r="G481" s="116" t="s">
        <v>278</v>
      </c>
      <c r="H481">
        <v>1648</v>
      </c>
      <c r="J481" t="s">
        <v>171</v>
      </c>
      <c r="K481" t="s">
        <v>187</v>
      </c>
      <c r="M481" t="s">
        <v>279</v>
      </c>
      <c r="N481" t="s">
        <v>278</v>
      </c>
      <c r="U481" t="s">
        <v>172</v>
      </c>
      <c r="V481" t="s">
        <v>173</v>
      </c>
      <c r="W481" s="81" t="s">
        <v>398</v>
      </c>
      <c r="X481">
        <v>2.9999999999999996E-3</v>
      </c>
      <c r="Y481" t="s">
        <v>397</v>
      </c>
      <c r="Z481" t="s">
        <v>175</v>
      </c>
      <c r="AA481" t="s">
        <v>176</v>
      </c>
      <c r="AB481" s="81" t="s">
        <v>399</v>
      </c>
    </row>
    <row r="482" spans="1:28" x14ac:dyDescent="0.25">
      <c r="A482" s="81" t="s">
        <v>627</v>
      </c>
      <c r="B482"/>
      <c r="G482" s="116" t="s">
        <v>193</v>
      </c>
      <c r="H482">
        <v>130357</v>
      </c>
      <c r="J482" t="s">
        <v>171</v>
      </c>
      <c r="K482" t="s">
        <v>187</v>
      </c>
      <c r="L482" t="s">
        <v>188</v>
      </c>
      <c r="M482" t="s">
        <v>194</v>
      </c>
      <c r="N482" t="s">
        <v>195</v>
      </c>
      <c r="O482" t="s">
        <v>196</v>
      </c>
      <c r="Q482" t="s">
        <v>197</v>
      </c>
      <c r="U482" t="s">
        <v>172</v>
      </c>
      <c r="V482" t="s">
        <v>173</v>
      </c>
      <c r="W482" s="81" t="s">
        <v>398</v>
      </c>
      <c r="X482">
        <v>0.108</v>
      </c>
      <c r="Y482" t="s">
        <v>397</v>
      </c>
      <c r="Z482" t="s">
        <v>175</v>
      </c>
      <c r="AA482" t="s">
        <v>176</v>
      </c>
      <c r="AB482" s="81" t="s">
        <v>399</v>
      </c>
    </row>
    <row r="483" spans="1:28" x14ac:dyDescent="0.25">
      <c r="A483" s="81" t="s">
        <v>627</v>
      </c>
      <c r="B483"/>
      <c r="G483" s="116" t="s">
        <v>280</v>
      </c>
      <c r="H483">
        <v>104906</v>
      </c>
      <c r="J483" t="s">
        <v>171</v>
      </c>
      <c r="K483" t="s">
        <v>281</v>
      </c>
      <c r="L483" t="s">
        <v>282</v>
      </c>
      <c r="N483" t="s">
        <v>283</v>
      </c>
      <c r="O483" t="s">
        <v>284</v>
      </c>
      <c r="Q483" t="s">
        <v>285</v>
      </c>
      <c r="U483" t="s">
        <v>172</v>
      </c>
      <c r="V483" t="s">
        <v>173</v>
      </c>
      <c r="W483" s="81" t="s">
        <v>398</v>
      </c>
      <c r="X483">
        <v>5.38</v>
      </c>
      <c r="Y483" t="s">
        <v>397</v>
      </c>
      <c r="Z483" t="s">
        <v>175</v>
      </c>
      <c r="AA483" t="s">
        <v>176</v>
      </c>
      <c r="AB483" s="81" t="s">
        <v>399</v>
      </c>
    </row>
    <row r="484" spans="1:28" x14ac:dyDescent="0.25">
      <c r="A484" s="81" t="s">
        <v>627</v>
      </c>
      <c r="B484"/>
      <c r="G484" s="116" t="s">
        <v>286</v>
      </c>
      <c r="H484">
        <v>130649</v>
      </c>
      <c r="J484" t="s">
        <v>171</v>
      </c>
      <c r="K484" t="s">
        <v>187</v>
      </c>
      <c r="L484" t="s">
        <v>188</v>
      </c>
      <c r="M484" t="s">
        <v>194</v>
      </c>
      <c r="N484" t="s">
        <v>274</v>
      </c>
      <c r="O484" t="s">
        <v>287</v>
      </c>
      <c r="Q484" t="s">
        <v>288</v>
      </c>
      <c r="U484" t="s">
        <v>172</v>
      </c>
      <c r="V484" t="s">
        <v>173</v>
      </c>
      <c r="W484" s="81" t="s">
        <v>398</v>
      </c>
      <c r="X484">
        <v>0.01</v>
      </c>
      <c r="Y484" t="s">
        <v>397</v>
      </c>
      <c r="Z484" t="s">
        <v>175</v>
      </c>
      <c r="AA484" t="s">
        <v>176</v>
      </c>
      <c r="AB484" s="81" t="s">
        <v>399</v>
      </c>
    </row>
    <row r="485" spans="1:28" x14ac:dyDescent="0.25">
      <c r="A485" s="81" t="s">
        <v>627</v>
      </c>
      <c r="B485"/>
      <c r="G485" s="116" t="s">
        <v>289</v>
      </c>
      <c r="H485">
        <v>130041</v>
      </c>
      <c r="J485" t="s">
        <v>171</v>
      </c>
      <c r="K485" t="s">
        <v>187</v>
      </c>
      <c r="L485" t="s">
        <v>188</v>
      </c>
      <c r="M485" t="s">
        <v>290</v>
      </c>
      <c r="N485" t="s">
        <v>291</v>
      </c>
      <c r="O485" t="s">
        <v>292</v>
      </c>
      <c r="Q485" t="s">
        <v>293</v>
      </c>
      <c r="U485" t="s">
        <v>172</v>
      </c>
      <c r="V485" t="s">
        <v>173</v>
      </c>
      <c r="W485" s="81" t="s">
        <v>398</v>
      </c>
      <c r="X485">
        <v>4.2999999999999997E-2</v>
      </c>
      <c r="Y485" t="s">
        <v>397</v>
      </c>
      <c r="Z485" t="s">
        <v>175</v>
      </c>
      <c r="AA485" t="s">
        <v>176</v>
      </c>
      <c r="AB485" s="81" t="s">
        <v>399</v>
      </c>
    </row>
    <row r="486" spans="1:28" x14ac:dyDescent="0.25">
      <c r="A486" s="81" t="s">
        <v>627</v>
      </c>
      <c r="B486"/>
      <c r="G486" s="116" t="s">
        <v>170</v>
      </c>
      <c r="H486">
        <v>152391</v>
      </c>
      <c r="J486" t="s">
        <v>171</v>
      </c>
      <c r="K486" t="s">
        <v>170</v>
      </c>
      <c r="U486" t="s">
        <v>172</v>
      </c>
      <c r="V486" t="s">
        <v>173</v>
      </c>
      <c r="W486" s="81" t="s">
        <v>398</v>
      </c>
      <c r="X486">
        <v>0.68500000000000005</v>
      </c>
      <c r="Y486" t="s">
        <v>397</v>
      </c>
      <c r="Z486" t="s">
        <v>175</v>
      </c>
      <c r="AA486" t="s">
        <v>176</v>
      </c>
      <c r="AB486" s="81" t="s">
        <v>399</v>
      </c>
    </row>
    <row r="487" spans="1:28" x14ac:dyDescent="0.25">
      <c r="A487" s="81" t="s">
        <v>627</v>
      </c>
      <c r="B487"/>
      <c r="G487" s="116" t="s">
        <v>177</v>
      </c>
      <c r="H487">
        <v>120020</v>
      </c>
      <c r="J487" t="s">
        <v>171</v>
      </c>
      <c r="K487" t="s">
        <v>178</v>
      </c>
      <c r="L487" t="s">
        <v>179</v>
      </c>
      <c r="M487" t="s">
        <v>180</v>
      </c>
      <c r="N487" t="s">
        <v>181</v>
      </c>
      <c r="O487" t="s">
        <v>182</v>
      </c>
      <c r="Q487" t="s">
        <v>183</v>
      </c>
      <c r="U487" t="s">
        <v>172</v>
      </c>
      <c r="V487" t="s">
        <v>173</v>
      </c>
      <c r="W487" s="81" t="s">
        <v>398</v>
      </c>
      <c r="X487">
        <v>0.60899999999999999</v>
      </c>
      <c r="Y487" t="s">
        <v>397</v>
      </c>
      <c r="Z487" t="s">
        <v>175</v>
      </c>
      <c r="AA487" t="s">
        <v>176</v>
      </c>
      <c r="AB487" s="81" t="s">
        <v>399</v>
      </c>
    </row>
    <row r="488" spans="1:28" x14ac:dyDescent="0.25">
      <c r="A488" s="81" t="s">
        <v>627</v>
      </c>
      <c r="B488"/>
      <c r="G488" s="116" t="s">
        <v>294</v>
      </c>
      <c r="H488">
        <v>131107</v>
      </c>
      <c r="J488" t="s">
        <v>171</v>
      </c>
      <c r="K488" t="s">
        <v>187</v>
      </c>
      <c r="L488" t="s">
        <v>188</v>
      </c>
      <c r="M488" t="s">
        <v>189</v>
      </c>
      <c r="N488" t="s">
        <v>190</v>
      </c>
      <c r="O488" t="s">
        <v>295</v>
      </c>
      <c r="Q488" t="s">
        <v>296</v>
      </c>
      <c r="U488" t="s">
        <v>172</v>
      </c>
      <c r="V488" t="s">
        <v>173</v>
      </c>
      <c r="W488" s="81" t="s">
        <v>398</v>
      </c>
      <c r="X488">
        <v>5.9999999999999993E-3</v>
      </c>
      <c r="Y488" t="s">
        <v>397</v>
      </c>
      <c r="Z488" t="s">
        <v>175</v>
      </c>
      <c r="AA488" t="s">
        <v>176</v>
      </c>
      <c r="AB488" s="81" t="s">
        <v>399</v>
      </c>
    </row>
    <row r="489" spans="1:28" x14ac:dyDescent="0.25">
      <c r="A489" s="81" t="s">
        <v>627</v>
      </c>
      <c r="B489"/>
      <c r="G489" s="116" t="s">
        <v>297</v>
      </c>
      <c r="H489">
        <v>131435</v>
      </c>
      <c r="J489" t="s">
        <v>171</v>
      </c>
      <c r="K489" t="s">
        <v>187</v>
      </c>
      <c r="L489" t="s">
        <v>188</v>
      </c>
      <c r="M489" t="s">
        <v>194</v>
      </c>
      <c r="N489" t="s">
        <v>298</v>
      </c>
      <c r="O489" t="s">
        <v>299</v>
      </c>
      <c r="Q489" t="s">
        <v>300</v>
      </c>
      <c r="U489" t="s">
        <v>172</v>
      </c>
      <c r="V489" t="s">
        <v>173</v>
      </c>
      <c r="W489" s="81" t="s">
        <v>398</v>
      </c>
      <c r="X489">
        <v>8.7999999999999995E-2</v>
      </c>
      <c r="Y489" t="s">
        <v>397</v>
      </c>
      <c r="Z489" t="s">
        <v>175</v>
      </c>
      <c r="AA489" t="s">
        <v>176</v>
      </c>
      <c r="AB489" s="81" t="s">
        <v>399</v>
      </c>
    </row>
    <row r="490" spans="1:28" x14ac:dyDescent="0.25">
      <c r="A490" s="81" t="s">
        <v>627</v>
      </c>
      <c r="B490"/>
      <c r="G490" s="116" t="s">
        <v>301</v>
      </c>
      <c r="H490">
        <v>129625</v>
      </c>
      <c r="J490" t="s">
        <v>171</v>
      </c>
      <c r="K490" t="s">
        <v>187</v>
      </c>
      <c r="L490" t="s">
        <v>188</v>
      </c>
      <c r="M490" t="s">
        <v>189</v>
      </c>
      <c r="N490" t="s">
        <v>190</v>
      </c>
      <c r="O490" t="s">
        <v>301</v>
      </c>
      <c r="U490" t="s">
        <v>172</v>
      </c>
      <c r="V490" t="s">
        <v>173</v>
      </c>
      <c r="W490" s="81" t="s">
        <v>398</v>
      </c>
      <c r="X490">
        <v>5.5999999999999994E-2</v>
      </c>
      <c r="Y490" t="s">
        <v>397</v>
      </c>
      <c r="Z490" t="s">
        <v>175</v>
      </c>
      <c r="AA490" t="s">
        <v>176</v>
      </c>
      <c r="AB490" s="81" t="s">
        <v>399</v>
      </c>
    </row>
    <row r="491" spans="1:28" x14ac:dyDescent="0.25">
      <c r="A491" s="81" t="s">
        <v>627</v>
      </c>
      <c r="B491"/>
      <c r="G491" s="116" t="s">
        <v>302</v>
      </c>
      <c r="H491">
        <v>130123</v>
      </c>
      <c r="J491" t="s">
        <v>171</v>
      </c>
      <c r="K491" t="s">
        <v>187</v>
      </c>
      <c r="L491" t="s">
        <v>188</v>
      </c>
      <c r="M491" t="s">
        <v>194</v>
      </c>
      <c r="N491" t="s">
        <v>303</v>
      </c>
      <c r="O491" t="s">
        <v>304</v>
      </c>
      <c r="Q491" t="s">
        <v>305</v>
      </c>
      <c r="U491" t="s">
        <v>172</v>
      </c>
      <c r="V491" t="s">
        <v>173</v>
      </c>
      <c r="W491" s="81" t="s">
        <v>398</v>
      </c>
      <c r="X491">
        <v>8.9999999999999993E-3</v>
      </c>
      <c r="Y491" t="s">
        <v>397</v>
      </c>
      <c r="Z491" t="s">
        <v>175</v>
      </c>
      <c r="AA491" t="s">
        <v>176</v>
      </c>
      <c r="AB491" s="81" t="s">
        <v>399</v>
      </c>
    </row>
    <row r="492" spans="1:28" x14ac:dyDescent="0.25">
      <c r="A492" s="81" t="s">
        <v>627</v>
      </c>
      <c r="B492"/>
      <c r="G492" s="116" t="s">
        <v>261</v>
      </c>
      <c r="H492">
        <v>879714</v>
      </c>
      <c r="J492" t="s">
        <v>171</v>
      </c>
      <c r="K492" t="s">
        <v>246</v>
      </c>
      <c r="L492" t="s">
        <v>247</v>
      </c>
      <c r="M492" t="s">
        <v>262</v>
      </c>
      <c r="N492" t="s">
        <v>263</v>
      </c>
      <c r="O492" t="s">
        <v>264</v>
      </c>
      <c r="Q492" t="s">
        <v>265</v>
      </c>
      <c r="U492" t="s">
        <v>172</v>
      </c>
      <c r="V492" t="s">
        <v>173</v>
      </c>
      <c r="W492" s="81" t="s">
        <v>398</v>
      </c>
      <c r="X492">
        <v>4.4999999999999991E-2</v>
      </c>
      <c r="Y492" t="s">
        <v>397</v>
      </c>
      <c r="Z492" t="s">
        <v>175</v>
      </c>
      <c r="AA492" t="s">
        <v>176</v>
      </c>
      <c r="AB492" s="81" t="s">
        <v>399</v>
      </c>
    </row>
    <row r="493" spans="1:28" x14ac:dyDescent="0.25">
      <c r="A493" s="81" t="s">
        <v>627</v>
      </c>
      <c r="B493"/>
      <c r="G493" s="116" t="s">
        <v>210</v>
      </c>
      <c r="H493">
        <v>863304</v>
      </c>
      <c r="J493" t="s">
        <v>171</v>
      </c>
      <c r="K493" t="s">
        <v>187</v>
      </c>
      <c r="L493" t="s">
        <v>188</v>
      </c>
      <c r="M493" t="s">
        <v>194</v>
      </c>
      <c r="N493" t="s">
        <v>211</v>
      </c>
      <c r="O493" t="s">
        <v>212</v>
      </c>
      <c r="Q493" t="s">
        <v>213</v>
      </c>
      <c r="U493" t="s">
        <v>172</v>
      </c>
      <c r="V493" t="s">
        <v>173</v>
      </c>
      <c r="W493" s="81" t="s">
        <v>398</v>
      </c>
      <c r="X493">
        <v>3.8999999999999993E-2</v>
      </c>
      <c r="Y493" t="s">
        <v>397</v>
      </c>
      <c r="Z493" t="s">
        <v>175</v>
      </c>
      <c r="AA493" t="s">
        <v>176</v>
      </c>
      <c r="AB493" s="81" t="s">
        <v>399</v>
      </c>
    </row>
    <row r="494" spans="1:28" x14ac:dyDescent="0.25">
      <c r="A494" s="81" t="s">
        <v>628</v>
      </c>
      <c r="B494"/>
      <c r="G494" s="116" t="s">
        <v>193</v>
      </c>
      <c r="H494">
        <v>130357</v>
      </c>
      <c r="J494" t="s">
        <v>171</v>
      </c>
      <c r="K494" t="s">
        <v>187</v>
      </c>
      <c r="L494" t="s">
        <v>188</v>
      </c>
      <c r="M494" t="s">
        <v>194</v>
      </c>
      <c r="N494" t="s">
        <v>195</v>
      </c>
      <c r="O494" t="s">
        <v>196</v>
      </c>
      <c r="Q494" t="s">
        <v>197</v>
      </c>
      <c r="U494" t="s">
        <v>172</v>
      </c>
      <c r="V494" t="s">
        <v>173</v>
      </c>
      <c r="W494" s="81" t="s">
        <v>398</v>
      </c>
      <c r="X494">
        <v>0.21999999999999997</v>
      </c>
      <c r="Y494" t="s">
        <v>397</v>
      </c>
      <c r="Z494" t="s">
        <v>175</v>
      </c>
      <c r="AA494" t="s">
        <v>176</v>
      </c>
      <c r="AB494" s="81" t="s">
        <v>399</v>
      </c>
    </row>
    <row r="495" spans="1:28" x14ac:dyDescent="0.25">
      <c r="A495" s="81" t="s">
        <v>628</v>
      </c>
      <c r="B495"/>
      <c r="G495" s="116" t="s">
        <v>170</v>
      </c>
      <c r="H495">
        <v>152391</v>
      </c>
      <c r="J495" t="s">
        <v>171</v>
      </c>
      <c r="K495" t="s">
        <v>170</v>
      </c>
      <c r="U495" t="s">
        <v>172</v>
      </c>
      <c r="V495" t="s">
        <v>173</v>
      </c>
      <c r="W495" s="81" t="s">
        <v>398</v>
      </c>
      <c r="X495">
        <v>0.06</v>
      </c>
      <c r="Y495" t="s">
        <v>397</v>
      </c>
      <c r="Z495" t="s">
        <v>175</v>
      </c>
      <c r="AA495" t="s">
        <v>176</v>
      </c>
      <c r="AB495" s="81" t="s">
        <v>399</v>
      </c>
    </row>
    <row r="496" spans="1:28" x14ac:dyDescent="0.25">
      <c r="A496" s="81" t="s">
        <v>628</v>
      </c>
      <c r="B496"/>
      <c r="G496" s="116" t="s">
        <v>306</v>
      </c>
      <c r="H496">
        <v>124273</v>
      </c>
      <c r="J496" t="s">
        <v>171</v>
      </c>
      <c r="K496" t="s">
        <v>199</v>
      </c>
      <c r="L496" t="s">
        <v>232</v>
      </c>
      <c r="M496" t="s">
        <v>307</v>
      </c>
      <c r="N496" t="s">
        <v>308</v>
      </c>
      <c r="O496" t="s">
        <v>309</v>
      </c>
      <c r="Q496" t="s">
        <v>310</v>
      </c>
      <c r="U496" t="s">
        <v>172</v>
      </c>
      <c r="V496" t="s">
        <v>173</v>
      </c>
      <c r="W496" s="81" t="s">
        <v>398</v>
      </c>
      <c r="X496">
        <v>0.24099999999999999</v>
      </c>
      <c r="Y496" t="s">
        <v>397</v>
      </c>
      <c r="Z496" t="s">
        <v>175</v>
      </c>
      <c r="AA496" t="s">
        <v>176</v>
      </c>
      <c r="AB496" s="81" t="s">
        <v>399</v>
      </c>
    </row>
    <row r="497" spans="1:28" x14ac:dyDescent="0.25">
      <c r="A497" s="81" t="s">
        <v>628</v>
      </c>
      <c r="B497"/>
      <c r="G497" s="116" t="s">
        <v>280</v>
      </c>
      <c r="H497">
        <v>104906</v>
      </c>
      <c r="J497" t="s">
        <v>171</v>
      </c>
      <c r="K497" t="s">
        <v>281</v>
      </c>
      <c r="L497" t="s">
        <v>282</v>
      </c>
      <c r="N497" t="s">
        <v>283</v>
      </c>
      <c r="O497" t="s">
        <v>284</v>
      </c>
      <c r="Q497" t="s">
        <v>285</v>
      </c>
      <c r="U497" t="s">
        <v>172</v>
      </c>
      <c r="V497" t="s">
        <v>173</v>
      </c>
      <c r="W497" s="81" t="s">
        <v>398</v>
      </c>
      <c r="X497">
        <v>1.6539999999999999</v>
      </c>
      <c r="Y497" t="s">
        <v>397</v>
      </c>
      <c r="Z497" t="s">
        <v>175</v>
      </c>
      <c r="AA497" t="s">
        <v>176</v>
      </c>
      <c r="AB497" s="81" t="s">
        <v>399</v>
      </c>
    </row>
    <row r="498" spans="1:28" x14ac:dyDescent="0.25">
      <c r="A498" s="81" t="s">
        <v>629</v>
      </c>
      <c r="B498"/>
      <c r="G498" s="116" t="s">
        <v>231</v>
      </c>
      <c r="H498">
        <v>124392</v>
      </c>
      <c r="J498" t="s">
        <v>171</v>
      </c>
      <c r="K498" t="s">
        <v>199</v>
      </c>
      <c r="L498" t="s">
        <v>232</v>
      </c>
      <c r="M498" t="s">
        <v>233</v>
      </c>
      <c r="N498" t="s">
        <v>234</v>
      </c>
      <c r="O498" t="s">
        <v>235</v>
      </c>
      <c r="Q498" t="s">
        <v>236</v>
      </c>
      <c r="U498" t="s">
        <v>172</v>
      </c>
      <c r="V498" t="s">
        <v>173</v>
      </c>
      <c r="W498" s="81" t="s">
        <v>398</v>
      </c>
      <c r="X498">
        <v>220</v>
      </c>
      <c r="Y498" t="s">
        <v>397</v>
      </c>
      <c r="Z498" t="s">
        <v>175</v>
      </c>
      <c r="AA498" t="s">
        <v>176</v>
      </c>
      <c r="AB498" s="81" t="s">
        <v>399</v>
      </c>
    </row>
    <row r="499" spans="1:28" x14ac:dyDescent="0.25">
      <c r="A499" s="81" t="s">
        <v>629</v>
      </c>
      <c r="B499"/>
      <c r="G499" s="116" t="s">
        <v>186</v>
      </c>
      <c r="H499">
        <v>131187</v>
      </c>
      <c r="J499" t="s">
        <v>171</v>
      </c>
      <c r="K499" t="s">
        <v>187</v>
      </c>
      <c r="L499" t="s">
        <v>188</v>
      </c>
      <c r="M499" t="s">
        <v>189</v>
      </c>
      <c r="N499" t="s">
        <v>190</v>
      </c>
      <c r="O499" t="s">
        <v>191</v>
      </c>
      <c r="Q499" t="s">
        <v>192</v>
      </c>
      <c r="U499" t="s">
        <v>172</v>
      </c>
      <c r="V499" t="s">
        <v>173</v>
      </c>
      <c r="W499" s="81" t="s">
        <v>398</v>
      </c>
      <c r="X499">
        <v>8.0999999999999989E-2</v>
      </c>
      <c r="Y499" t="s">
        <v>397</v>
      </c>
      <c r="Z499" t="s">
        <v>175</v>
      </c>
      <c r="AA499" t="s">
        <v>176</v>
      </c>
      <c r="AB499" s="81" t="s">
        <v>399</v>
      </c>
    </row>
    <row r="500" spans="1:28" x14ac:dyDescent="0.25">
      <c r="A500" s="81" t="s">
        <v>629</v>
      </c>
      <c r="B500"/>
      <c r="G500" s="116" t="s">
        <v>193</v>
      </c>
      <c r="H500">
        <v>130357</v>
      </c>
      <c r="J500" t="s">
        <v>171</v>
      </c>
      <c r="K500" t="s">
        <v>187</v>
      </c>
      <c r="L500" t="s">
        <v>188</v>
      </c>
      <c r="M500" t="s">
        <v>194</v>
      </c>
      <c r="N500" t="s">
        <v>195</v>
      </c>
      <c r="O500" t="s">
        <v>196</v>
      </c>
      <c r="Q500" t="s">
        <v>197</v>
      </c>
      <c r="U500" t="s">
        <v>172</v>
      </c>
      <c r="V500" t="s">
        <v>173</v>
      </c>
      <c r="W500" s="81" t="s">
        <v>398</v>
      </c>
      <c r="X500">
        <v>2.7029999999999998</v>
      </c>
      <c r="Y500" t="s">
        <v>397</v>
      </c>
      <c r="Z500" t="s">
        <v>175</v>
      </c>
      <c r="AA500" t="s">
        <v>176</v>
      </c>
      <c r="AB500" s="81" t="s">
        <v>399</v>
      </c>
    </row>
    <row r="501" spans="1:28" x14ac:dyDescent="0.25">
      <c r="A501" s="81" t="s">
        <v>629</v>
      </c>
      <c r="B501"/>
      <c r="G501" s="116" t="s">
        <v>177</v>
      </c>
      <c r="H501">
        <v>120020</v>
      </c>
      <c r="J501" t="s">
        <v>171</v>
      </c>
      <c r="K501" t="s">
        <v>178</v>
      </c>
      <c r="L501" t="s">
        <v>179</v>
      </c>
      <c r="M501" t="s">
        <v>180</v>
      </c>
      <c r="N501" t="s">
        <v>181</v>
      </c>
      <c r="O501" t="s">
        <v>182</v>
      </c>
      <c r="Q501" t="s">
        <v>183</v>
      </c>
      <c r="U501" t="s">
        <v>172</v>
      </c>
      <c r="V501" t="s">
        <v>173</v>
      </c>
      <c r="W501" s="81" t="s">
        <v>398</v>
      </c>
      <c r="X501">
        <v>1.381</v>
      </c>
      <c r="Y501" t="s">
        <v>397</v>
      </c>
      <c r="Z501" t="s">
        <v>175</v>
      </c>
      <c r="AA501" t="s">
        <v>176</v>
      </c>
      <c r="AB501" s="81" t="s">
        <v>399</v>
      </c>
    </row>
    <row r="502" spans="1:28" x14ac:dyDescent="0.25">
      <c r="A502" s="81" t="s">
        <v>629</v>
      </c>
      <c r="B502"/>
      <c r="G502" s="116" t="s">
        <v>224</v>
      </c>
      <c r="H502">
        <v>131171</v>
      </c>
      <c r="J502" t="s">
        <v>171</v>
      </c>
      <c r="K502" t="s">
        <v>187</v>
      </c>
      <c r="L502" t="s">
        <v>188</v>
      </c>
      <c r="M502" t="s">
        <v>189</v>
      </c>
      <c r="N502" t="s">
        <v>190</v>
      </c>
      <c r="O502" t="s">
        <v>225</v>
      </c>
      <c r="Q502" t="s">
        <v>226</v>
      </c>
      <c r="U502" t="s">
        <v>172</v>
      </c>
      <c r="V502" t="s">
        <v>173</v>
      </c>
      <c r="W502" s="81" t="s">
        <v>398</v>
      </c>
      <c r="X502">
        <v>0.26399999999999996</v>
      </c>
      <c r="Y502" t="s">
        <v>397</v>
      </c>
      <c r="Z502" t="s">
        <v>175</v>
      </c>
      <c r="AA502" t="s">
        <v>176</v>
      </c>
      <c r="AB502" s="81" t="s">
        <v>399</v>
      </c>
    </row>
    <row r="503" spans="1:28" x14ac:dyDescent="0.25">
      <c r="A503" s="81" t="s">
        <v>630</v>
      </c>
      <c r="B503"/>
      <c r="G503" s="116" t="s">
        <v>177</v>
      </c>
      <c r="H503">
        <v>120020</v>
      </c>
      <c r="J503" t="s">
        <v>171</v>
      </c>
      <c r="K503" t="s">
        <v>178</v>
      </c>
      <c r="L503" t="s">
        <v>179</v>
      </c>
      <c r="M503" t="s">
        <v>180</v>
      </c>
      <c r="N503" t="s">
        <v>181</v>
      </c>
      <c r="O503" t="s">
        <v>182</v>
      </c>
      <c r="Q503" t="s">
        <v>183</v>
      </c>
      <c r="U503" t="s">
        <v>172</v>
      </c>
      <c r="V503" t="s">
        <v>173</v>
      </c>
      <c r="W503" s="81" t="s">
        <v>398</v>
      </c>
      <c r="X503">
        <v>1.0069999999999999</v>
      </c>
      <c r="Y503" t="s">
        <v>397</v>
      </c>
      <c r="Z503" t="s">
        <v>175</v>
      </c>
      <c r="AA503" t="s">
        <v>176</v>
      </c>
      <c r="AB503" s="81" t="s">
        <v>399</v>
      </c>
    </row>
    <row r="504" spans="1:28" x14ac:dyDescent="0.25">
      <c r="A504" s="81" t="s">
        <v>630</v>
      </c>
      <c r="B504"/>
      <c r="G504" s="116" t="s">
        <v>311</v>
      </c>
      <c r="H504">
        <v>123574</v>
      </c>
      <c r="J504" t="s">
        <v>171</v>
      </c>
      <c r="K504" t="s">
        <v>199</v>
      </c>
      <c r="L504" t="s">
        <v>200</v>
      </c>
      <c r="M504" t="s">
        <v>201</v>
      </c>
      <c r="N504" t="s">
        <v>202</v>
      </c>
      <c r="O504" t="s">
        <v>203</v>
      </c>
      <c r="U504" t="s">
        <v>172</v>
      </c>
      <c r="V504" t="s">
        <v>173</v>
      </c>
      <c r="W504" s="81" t="s">
        <v>398</v>
      </c>
      <c r="X504">
        <v>6.9999999999999993E-3</v>
      </c>
      <c r="Y504" t="s">
        <v>397</v>
      </c>
      <c r="Z504" t="s">
        <v>175</v>
      </c>
      <c r="AA504" t="s">
        <v>176</v>
      </c>
      <c r="AB504" s="81" t="s">
        <v>399</v>
      </c>
    </row>
    <row r="505" spans="1:28" x14ac:dyDescent="0.25">
      <c r="A505" s="81" t="s">
        <v>630</v>
      </c>
      <c r="B505"/>
      <c r="G505" s="116" t="s">
        <v>170</v>
      </c>
      <c r="H505">
        <v>152391</v>
      </c>
      <c r="J505" t="s">
        <v>171</v>
      </c>
      <c r="K505" t="s">
        <v>170</v>
      </c>
      <c r="U505" t="s">
        <v>172</v>
      </c>
      <c r="V505" t="s">
        <v>173</v>
      </c>
      <c r="W505" s="81" t="s">
        <v>398</v>
      </c>
      <c r="X505">
        <v>0.29499999999999998</v>
      </c>
      <c r="Y505" t="s">
        <v>397</v>
      </c>
      <c r="Z505" t="s">
        <v>175</v>
      </c>
      <c r="AA505" t="s">
        <v>176</v>
      </c>
      <c r="AB505" s="81" t="s">
        <v>399</v>
      </c>
    </row>
    <row r="506" spans="1:28" x14ac:dyDescent="0.25">
      <c r="A506" s="81" t="s">
        <v>630</v>
      </c>
      <c r="B506"/>
      <c r="G506" s="116" t="s">
        <v>193</v>
      </c>
      <c r="H506">
        <v>130357</v>
      </c>
      <c r="J506" t="s">
        <v>171</v>
      </c>
      <c r="K506" t="s">
        <v>187</v>
      </c>
      <c r="L506" t="s">
        <v>188</v>
      </c>
      <c r="M506" t="s">
        <v>194</v>
      </c>
      <c r="N506" t="s">
        <v>195</v>
      </c>
      <c r="O506" t="s">
        <v>196</v>
      </c>
      <c r="Q506" t="s">
        <v>197</v>
      </c>
      <c r="U506" t="s">
        <v>172</v>
      </c>
      <c r="V506" t="s">
        <v>173</v>
      </c>
      <c r="W506" s="81" t="s">
        <v>398</v>
      </c>
      <c r="X506">
        <v>1.2809999999999999</v>
      </c>
      <c r="Y506" t="s">
        <v>397</v>
      </c>
      <c r="Z506" t="s">
        <v>175</v>
      </c>
      <c r="AA506" t="s">
        <v>176</v>
      </c>
      <c r="AB506" s="81" t="s">
        <v>399</v>
      </c>
    </row>
    <row r="507" spans="1:28" x14ac:dyDescent="0.25">
      <c r="A507" s="81" t="s">
        <v>630</v>
      </c>
      <c r="B507"/>
      <c r="G507" s="116" t="s">
        <v>312</v>
      </c>
      <c r="H507">
        <v>334510</v>
      </c>
      <c r="J507" t="s">
        <v>171</v>
      </c>
      <c r="K507" t="s">
        <v>187</v>
      </c>
      <c r="L507" t="s">
        <v>188</v>
      </c>
      <c r="M507" t="s">
        <v>194</v>
      </c>
      <c r="N507" t="s">
        <v>274</v>
      </c>
      <c r="O507" t="s">
        <v>313</v>
      </c>
      <c r="Q507" t="s">
        <v>314</v>
      </c>
      <c r="U507" t="s">
        <v>172</v>
      </c>
      <c r="V507" t="s">
        <v>173</v>
      </c>
      <c r="W507" s="81" t="s">
        <v>398</v>
      </c>
      <c r="X507">
        <v>3.2000000000000001E-2</v>
      </c>
      <c r="Y507" t="s">
        <v>397</v>
      </c>
      <c r="Z507" t="s">
        <v>175</v>
      </c>
      <c r="AA507" t="s">
        <v>176</v>
      </c>
      <c r="AB507" s="81" t="s">
        <v>399</v>
      </c>
    </row>
    <row r="508" spans="1:28" x14ac:dyDescent="0.25">
      <c r="A508" s="81" t="s">
        <v>630</v>
      </c>
      <c r="B508"/>
      <c r="G508" s="116" t="s">
        <v>210</v>
      </c>
      <c r="H508">
        <v>863304</v>
      </c>
      <c r="J508" t="s">
        <v>171</v>
      </c>
      <c r="K508" t="s">
        <v>187</v>
      </c>
      <c r="L508" t="s">
        <v>188</v>
      </c>
      <c r="M508" t="s">
        <v>194</v>
      </c>
      <c r="N508" t="s">
        <v>211</v>
      </c>
      <c r="O508" t="s">
        <v>212</v>
      </c>
      <c r="Q508" t="s">
        <v>213</v>
      </c>
      <c r="U508" t="s">
        <v>172</v>
      </c>
      <c r="V508" t="s">
        <v>173</v>
      </c>
      <c r="W508" s="81" t="s">
        <v>398</v>
      </c>
      <c r="X508">
        <v>4.1000000000000002E-2</v>
      </c>
      <c r="Y508" t="s">
        <v>397</v>
      </c>
      <c r="Z508" t="s">
        <v>175</v>
      </c>
      <c r="AA508" t="s">
        <v>176</v>
      </c>
      <c r="AB508" s="81" t="s">
        <v>399</v>
      </c>
    </row>
    <row r="509" spans="1:28" x14ac:dyDescent="0.25">
      <c r="A509" s="81" t="s">
        <v>630</v>
      </c>
      <c r="B509"/>
      <c r="G509" s="116" t="s">
        <v>241</v>
      </c>
      <c r="H509">
        <v>103058</v>
      </c>
      <c r="J509" t="s">
        <v>171</v>
      </c>
      <c r="K509" t="s">
        <v>178</v>
      </c>
      <c r="L509" t="s">
        <v>179</v>
      </c>
      <c r="M509" t="s">
        <v>206</v>
      </c>
      <c r="N509" t="s">
        <v>242</v>
      </c>
      <c r="O509" t="s">
        <v>243</v>
      </c>
      <c r="Q509" t="s">
        <v>244</v>
      </c>
      <c r="U509" t="s">
        <v>172</v>
      </c>
      <c r="V509" t="s">
        <v>173</v>
      </c>
      <c r="W509" s="81" t="s">
        <v>398</v>
      </c>
      <c r="X509">
        <v>5.8999999999999997E-2</v>
      </c>
      <c r="Y509" t="s">
        <v>397</v>
      </c>
      <c r="Z509" t="s">
        <v>175</v>
      </c>
      <c r="AA509" t="s">
        <v>176</v>
      </c>
      <c r="AB509" s="81" t="s">
        <v>399</v>
      </c>
    </row>
    <row r="510" spans="1:28" x14ac:dyDescent="0.25">
      <c r="A510" s="81" t="s">
        <v>631</v>
      </c>
      <c r="B510"/>
      <c r="G510" s="116" t="s">
        <v>227</v>
      </c>
      <c r="H510">
        <v>130491</v>
      </c>
      <c r="J510" t="s">
        <v>171</v>
      </c>
      <c r="K510" t="s">
        <v>187</v>
      </c>
      <c r="L510" t="s">
        <v>188</v>
      </c>
      <c r="N510" t="s">
        <v>228</v>
      </c>
      <c r="O510" t="s">
        <v>229</v>
      </c>
      <c r="Q510" t="s">
        <v>230</v>
      </c>
      <c r="U510" t="s">
        <v>172</v>
      </c>
      <c r="V510" t="s">
        <v>173</v>
      </c>
      <c r="W510" s="81" t="s">
        <v>398</v>
      </c>
      <c r="X510">
        <v>1.806</v>
      </c>
      <c r="Y510" t="s">
        <v>397</v>
      </c>
      <c r="Z510" t="s">
        <v>175</v>
      </c>
      <c r="AA510" t="s">
        <v>176</v>
      </c>
      <c r="AB510" s="81" t="s">
        <v>399</v>
      </c>
    </row>
    <row r="511" spans="1:28" x14ac:dyDescent="0.25">
      <c r="A511" s="81" t="s">
        <v>631</v>
      </c>
      <c r="B511"/>
      <c r="G511" s="116" t="s">
        <v>315</v>
      </c>
      <c r="H511">
        <v>107281</v>
      </c>
      <c r="J511" t="s">
        <v>171</v>
      </c>
      <c r="K511" t="s">
        <v>178</v>
      </c>
      <c r="L511" t="s">
        <v>179</v>
      </c>
      <c r="M511" t="s">
        <v>215</v>
      </c>
      <c r="N511" t="s">
        <v>316</v>
      </c>
      <c r="O511" t="s">
        <v>317</v>
      </c>
      <c r="Q511" t="s">
        <v>318</v>
      </c>
      <c r="U511" t="s">
        <v>172</v>
      </c>
      <c r="V511" t="s">
        <v>173</v>
      </c>
      <c r="W511" s="81" t="s">
        <v>398</v>
      </c>
      <c r="X511">
        <v>0.153</v>
      </c>
      <c r="Y511" t="s">
        <v>397</v>
      </c>
      <c r="Z511" t="s">
        <v>175</v>
      </c>
      <c r="AA511" t="s">
        <v>176</v>
      </c>
      <c r="AB511" s="81" t="s">
        <v>399</v>
      </c>
    </row>
    <row r="512" spans="1:28" x14ac:dyDescent="0.25">
      <c r="A512" s="81" t="s">
        <v>631</v>
      </c>
      <c r="B512"/>
      <c r="G512" s="116" t="s">
        <v>177</v>
      </c>
      <c r="H512">
        <v>120020</v>
      </c>
      <c r="J512" t="s">
        <v>171</v>
      </c>
      <c r="K512" t="s">
        <v>178</v>
      </c>
      <c r="L512" t="s">
        <v>179</v>
      </c>
      <c r="M512" t="s">
        <v>180</v>
      </c>
      <c r="N512" t="s">
        <v>181</v>
      </c>
      <c r="O512" t="s">
        <v>182</v>
      </c>
      <c r="Q512" t="s">
        <v>183</v>
      </c>
      <c r="U512" t="s">
        <v>172</v>
      </c>
      <c r="V512" t="s">
        <v>173</v>
      </c>
      <c r="W512" s="81" t="s">
        <v>398</v>
      </c>
      <c r="X512">
        <v>0.66799999999999993</v>
      </c>
      <c r="Y512" t="s">
        <v>397</v>
      </c>
      <c r="Z512" t="s">
        <v>175</v>
      </c>
      <c r="AA512" t="s">
        <v>176</v>
      </c>
      <c r="AB512" s="81" t="s">
        <v>399</v>
      </c>
    </row>
    <row r="513" spans="1:28" x14ac:dyDescent="0.25">
      <c r="A513" s="81" t="s">
        <v>631</v>
      </c>
      <c r="B513"/>
      <c r="G513" s="116" t="s">
        <v>193</v>
      </c>
      <c r="H513">
        <v>130357</v>
      </c>
      <c r="J513" t="s">
        <v>171</v>
      </c>
      <c r="K513" t="s">
        <v>187</v>
      </c>
      <c r="L513" t="s">
        <v>188</v>
      </c>
      <c r="M513" t="s">
        <v>194</v>
      </c>
      <c r="N513" t="s">
        <v>195</v>
      </c>
      <c r="O513" t="s">
        <v>196</v>
      </c>
      <c r="Q513" t="s">
        <v>197</v>
      </c>
      <c r="U513" t="s">
        <v>172</v>
      </c>
      <c r="V513" t="s">
        <v>173</v>
      </c>
      <c r="W513" s="81" t="s">
        <v>398</v>
      </c>
      <c r="X513">
        <v>0.5149999999999999</v>
      </c>
      <c r="Y513" t="s">
        <v>397</v>
      </c>
      <c r="Z513" t="s">
        <v>175</v>
      </c>
      <c r="AA513" t="s">
        <v>176</v>
      </c>
      <c r="AB513" s="81" t="s">
        <v>399</v>
      </c>
    </row>
    <row r="514" spans="1:28" x14ac:dyDescent="0.25">
      <c r="A514" s="81" t="s">
        <v>632</v>
      </c>
      <c r="B514"/>
      <c r="G514" s="116" t="s">
        <v>205</v>
      </c>
      <c r="H514">
        <v>103226</v>
      </c>
      <c r="J514" t="s">
        <v>171</v>
      </c>
      <c r="K514" t="s">
        <v>178</v>
      </c>
      <c r="L514" t="s">
        <v>179</v>
      </c>
      <c r="M514" t="s">
        <v>206</v>
      </c>
      <c r="N514" t="s">
        <v>207</v>
      </c>
      <c r="O514" t="s">
        <v>208</v>
      </c>
      <c r="Q514" t="s">
        <v>209</v>
      </c>
      <c r="U514" t="s">
        <v>172</v>
      </c>
      <c r="V514" t="s">
        <v>173</v>
      </c>
      <c r="W514" s="81" t="s">
        <v>398</v>
      </c>
      <c r="X514">
        <v>0.41899999999999998</v>
      </c>
      <c r="Y514" t="s">
        <v>397</v>
      </c>
      <c r="Z514" t="s">
        <v>175</v>
      </c>
      <c r="AA514" t="s">
        <v>176</v>
      </c>
      <c r="AB514" s="81" t="s">
        <v>399</v>
      </c>
    </row>
    <row r="515" spans="1:28" x14ac:dyDescent="0.25">
      <c r="A515" s="81" t="s">
        <v>632</v>
      </c>
      <c r="B515"/>
      <c r="G515" s="116" t="s">
        <v>193</v>
      </c>
      <c r="H515">
        <v>130357</v>
      </c>
      <c r="J515" t="s">
        <v>171</v>
      </c>
      <c r="K515" t="s">
        <v>187</v>
      </c>
      <c r="L515" t="s">
        <v>188</v>
      </c>
      <c r="M515" t="s">
        <v>194</v>
      </c>
      <c r="N515" t="s">
        <v>195</v>
      </c>
      <c r="O515" t="s">
        <v>196</v>
      </c>
      <c r="Q515" t="s">
        <v>197</v>
      </c>
      <c r="U515" t="s">
        <v>172</v>
      </c>
      <c r="V515" t="s">
        <v>173</v>
      </c>
      <c r="W515" s="81" t="s">
        <v>398</v>
      </c>
      <c r="X515">
        <v>2.085</v>
      </c>
      <c r="Y515" t="s">
        <v>397</v>
      </c>
      <c r="Z515" t="s">
        <v>175</v>
      </c>
      <c r="AA515" t="s">
        <v>176</v>
      </c>
      <c r="AB515" s="81" t="s">
        <v>399</v>
      </c>
    </row>
    <row r="516" spans="1:28" x14ac:dyDescent="0.25">
      <c r="A516" s="81" t="s">
        <v>632</v>
      </c>
      <c r="B516"/>
      <c r="G516" s="116" t="s">
        <v>177</v>
      </c>
      <c r="H516">
        <v>120020</v>
      </c>
      <c r="J516" t="s">
        <v>171</v>
      </c>
      <c r="K516" t="s">
        <v>178</v>
      </c>
      <c r="L516" t="s">
        <v>179</v>
      </c>
      <c r="M516" t="s">
        <v>180</v>
      </c>
      <c r="N516" t="s">
        <v>181</v>
      </c>
      <c r="O516" t="s">
        <v>182</v>
      </c>
      <c r="Q516" t="s">
        <v>183</v>
      </c>
      <c r="U516" t="s">
        <v>172</v>
      </c>
      <c r="V516" t="s">
        <v>173</v>
      </c>
      <c r="W516" s="81" t="s">
        <v>398</v>
      </c>
      <c r="X516">
        <v>0.128</v>
      </c>
      <c r="Y516" t="s">
        <v>397</v>
      </c>
      <c r="Z516" t="s">
        <v>175</v>
      </c>
      <c r="AA516" t="s">
        <v>176</v>
      </c>
      <c r="AB516" s="81" t="s">
        <v>399</v>
      </c>
    </row>
    <row r="517" spans="1:28" x14ac:dyDescent="0.25">
      <c r="A517" s="81" t="s">
        <v>632</v>
      </c>
      <c r="B517"/>
      <c r="G517" s="116" t="s">
        <v>231</v>
      </c>
      <c r="H517">
        <v>124392</v>
      </c>
      <c r="J517" t="s">
        <v>171</v>
      </c>
      <c r="K517" t="s">
        <v>199</v>
      </c>
      <c r="L517" t="s">
        <v>232</v>
      </c>
      <c r="M517" t="s">
        <v>233</v>
      </c>
      <c r="N517" t="s">
        <v>234</v>
      </c>
      <c r="O517" t="s">
        <v>235</v>
      </c>
      <c r="Q517" t="s">
        <v>236</v>
      </c>
      <c r="U517" t="s">
        <v>172</v>
      </c>
      <c r="V517" t="s">
        <v>173</v>
      </c>
      <c r="W517" s="81" t="s">
        <v>398</v>
      </c>
      <c r="X517">
        <v>400</v>
      </c>
      <c r="Y517" t="s">
        <v>397</v>
      </c>
      <c r="Z517" t="s">
        <v>175</v>
      </c>
      <c r="AA517" t="s">
        <v>176</v>
      </c>
      <c r="AB517" s="81" t="s">
        <v>399</v>
      </c>
    </row>
    <row r="518" spans="1:28" x14ac:dyDescent="0.25">
      <c r="A518" s="81" t="s">
        <v>633</v>
      </c>
      <c r="B518"/>
      <c r="G518" s="116" t="s">
        <v>319</v>
      </c>
      <c r="H518">
        <v>103235</v>
      </c>
      <c r="J518" t="s">
        <v>171</v>
      </c>
      <c r="K518" t="s">
        <v>178</v>
      </c>
      <c r="L518" t="s">
        <v>179</v>
      </c>
      <c r="M518" t="s">
        <v>206</v>
      </c>
      <c r="N518" t="s">
        <v>207</v>
      </c>
      <c r="O518" t="s">
        <v>208</v>
      </c>
      <c r="Q518" t="s">
        <v>320</v>
      </c>
      <c r="U518" t="s">
        <v>172</v>
      </c>
      <c r="V518" t="s">
        <v>173</v>
      </c>
      <c r="W518" s="81" t="s">
        <v>398</v>
      </c>
      <c r="X518">
        <v>0.253</v>
      </c>
      <c r="Y518" t="s">
        <v>397</v>
      </c>
      <c r="Z518" t="s">
        <v>175</v>
      </c>
      <c r="AA518" t="s">
        <v>176</v>
      </c>
      <c r="AB518" s="81" t="s">
        <v>399</v>
      </c>
    </row>
    <row r="519" spans="1:28" x14ac:dyDescent="0.25">
      <c r="A519" s="81" t="s">
        <v>633</v>
      </c>
      <c r="B519"/>
      <c r="G519" s="116" t="s">
        <v>205</v>
      </c>
      <c r="H519">
        <v>103226</v>
      </c>
      <c r="J519" t="s">
        <v>171</v>
      </c>
      <c r="K519" t="s">
        <v>178</v>
      </c>
      <c r="L519" t="s">
        <v>179</v>
      </c>
      <c r="M519" t="s">
        <v>206</v>
      </c>
      <c r="N519" t="s">
        <v>207</v>
      </c>
      <c r="O519" t="s">
        <v>208</v>
      </c>
      <c r="Q519" t="s">
        <v>209</v>
      </c>
      <c r="U519" t="s">
        <v>172</v>
      </c>
      <c r="V519" t="s">
        <v>173</v>
      </c>
      <c r="W519" s="81" t="s">
        <v>398</v>
      </c>
      <c r="X519">
        <v>0.14199999999999999</v>
      </c>
      <c r="Y519" t="s">
        <v>397</v>
      </c>
      <c r="Z519" t="s">
        <v>175</v>
      </c>
      <c r="AA519" t="s">
        <v>176</v>
      </c>
      <c r="AB519" s="81" t="s">
        <v>399</v>
      </c>
    </row>
    <row r="520" spans="1:28" x14ac:dyDescent="0.25">
      <c r="A520" s="81" t="s">
        <v>633</v>
      </c>
      <c r="B520"/>
      <c r="G520" s="116" t="s">
        <v>311</v>
      </c>
      <c r="H520">
        <v>123574</v>
      </c>
      <c r="J520" t="s">
        <v>171</v>
      </c>
      <c r="K520" t="s">
        <v>199</v>
      </c>
      <c r="L520" t="s">
        <v>200</v>
      </c>
      <c r="M520" t="s">
        <v>201</v>
      </c>
      <c r="N520" t="s">
        <v>202</v>
      </c>
      <c r="O520" t="s">
        <v>203</v>
      </c>
      <c r="U520" t="s">
        <v>172</v>
      </c>
      <c r="V520" t="s">
        <v>173</v>
      </c>
      <c r="W520" s="81" t="s">
        <v>398</v>
      </c>
      <c r="X520">
        <v>1.1999999999999999E-2</v>
      </c>
      <c r="Y520" t="s">
        <v>397</v>
      </c>
      <c r="Z520" t="s">
        <v>175</v>
      </c>
      <c r="AA520" t="s">
        <v>176</v>
      </c>
      <c r="AB520" s="81" t="s">
        <v>399</v>
      </c>
    </row>
    <row r="521" spans="1:28" x14ac:dyDescent="0.25">
      <c r="A521" s="81" t="s">
        <v>633</v>
      </c>
      <c r="B521"/>
      <c r="G521" s="116" t="s">
        <v>193</v>
      </c>
      <c r="H521">
        <v>130357</v>
      </c>
      <c r="J521" t="s">
        <v>171</v>
      </c>
      <c r="K521" t="s">
        <v>187</v>
      </c>
      <c r="L521" t="s">
        <v>188</v>
      </c>
      <c r="M521" t="s">
        <v>194</v>
      </c>
      <c r="N521" t="s">
        <v>195</v>
      </c>
      <c r="O521" t="s">
        <v>196</v>
      </c>
      <c r="Q521" t="s">
        <v>197</v>
      </c>
      <c r="U521" t="s">
        <v>172</v>
      </c>
      <c r="V521" t="s">
        <v>173</v>
      </c>
      <c r="W521" s="81" t="s">
        <v>398</v>
      </c>
      <c r="X521">
        <v>0.79399999999999993</v>
      </c>
      <c r="Y521" t="s">
        <v>397</v>
      </c>
      <c r="Z521" t="s">
        <v>175</v>
      </c>
      <c r="AA521" t="s">
        <v>176</v>
      </c>
      <c r="AB521" s="81" t="s">
        <v>399</v>
      </c>
    </row>
    <row r="522" spans="1:28" x14ac:dyDescent="0.25">
      <c r="A522" s="81" t="s">
        <v>633</v>
      </c>
      <c r="B522"/>
      <c r="G522" s="116" t="s">
        <v>186</v>
      </c>
      <c r="H522">
        <v>131187</v>
      </c>
      <c r="J522" t="s">
        <v>171</v>
      </c>
      <c r="K522" t="s">
        <v>187</v>
      </c>
      <c r="L522" t="s">
        <v>188</v>
      </c>
      <c r="M522" t="s">
        <v>189</v>
      </c>
      <c r="N522" t="s">
        <v>190</v>
      </c>
      <c r="O522" t="s">
        <v>191</v>
      </c>
      <c r="Q522" t="s">
        <v>192</v>
      </c>
      <c r="U522" t="s">
        <v>172</v>
      </c>
      <c r="V522" t="s">
        <v>173</v>
      </c>
      <c r="W522" s="81" t="s">
        <v>398</v>
      </c>
      <c r="X522">
        <v>2.3E-2</v>
      </c>
      <c r="Y522" t="s">
        <v>397</v>
      </c>
      <c r="Z522" t="s">
        <v>175</v>
      </c>
      <c r="AA522" t="s">
        <v>176</v>
      </c>
      <c r="AB522" s="81" t="s">
        <v>399</v>
      </c>
    </row>
    <row r="523" spans="1:28" x14ac:dyDescent="0.25">
      <c r="A523" s="81" t="s">
        <v>633</v>
      </c>
      <c r="B523"/>
      <c r="G523" s="116" t="s">
        <v>227</v>
      </c>
      <c r="H523">
        <v>130491</v>
      </c>
      <c r="J523" t="s">
        <v>171</v>
      </c>
      <c r="K523" t="s">
        <v>187</v>
      </c>
      <c r="L523" t="s">
        <v>188</v>
      </c>
      <c r="N523" t="s">
        <v>228</v>
      </c>
      <c r="O523" t="s">
        <v>229</v>
      </c>
      <c r="Q523" t="s">
        <v>230</v>
      </c>
      <c r="U523" t="s">
        <v>172</v>
      </c>
      <c r="V523" t="s">
        <v>173</v>
      </c>
      <c r="W523" s="81" t="s">
        <v>398</v>
      </c>
      <c r="X523">
        <v>2.7999999999999997E-2</v>
      </c>
      <c r="Y523" t="s">
        <v>397</v>
      </c>
      <c r="Z523" t="s">
        <v>175</v>
      </c>
      <c r="AA523" t="s">
        <v>176</v>
      </c>
      <c r="AB523" s="81" t="s">
        <v>399</v>
      </c>
    </row>
    <row r="524" spans="1:28" x14ac:dyDescent="0.25">
      <c r="A524" s="81" t="s">
        <v>633</v>
      </c>
      <c r="B524"/>
      <c r="G524" s="116" t="s">
        <v>231</v>
      </c>
      <c r="H524">
        <v>124392</v>
      </c>
      <c r="J524" t="s">
        <v>171</v>
      </c>
      <c r="K524" t="s">
        <v>199</v>
      </c>
      <c r="L524" t="s">
        <v>232</v>
      </c>
      <c r="M524" t="s">
        <v>233</v>
      </c>
      <c r="N524" t="s">
        <v>234</v>
      </c>
      <c r="O524" t="s">
        <v>235</v>
      </c>
      <c r="Q524" t="s">
        <v>236</v>
      </c>
      <c r="U524" t="s">
        <v>172</v>
      </c>
      <c r="V524" t="s">
        <v>173</v>
      </c>
      <c r="W524" s="81" t="s">
        <v>398</v>
      </c>
      <c r="X524">
        <v>620</v>
      </c>
      <c r="Y524" t="s">
        <v>397</v>
      </c>
      <c r="Z524" t="s">
        <v>175</v>
      </c>
      <c r="AA524" t="s">
        <v>176</v>
      </c>
      <c r="AB524" s="81" t="s">
        <v>399</v>
      </c>
    </row>
    <row r="525" spans="1:28" x14ac:dyDescent="0.25">
      <c r="A525" s="81" t="s">
        <v>633</v>
      </c>
      <c r="B525"/>
      <c r="G525" s="116" t="s">
        <v>210</v>
      </c>
      <c r="H525">
        <v>863304</v>
      </c>
      <c r="J525" t="s">
        <v>171</v>
      </c>
      <c r="K525" t="s">
        <v>187</v>
      </c>
      <c r="L525" t="s">
        <v>188</v>
      </c>
      <c r="M525" t="s">
        <v>194</v>
      </c>
      <c r="N525" t="s">
        <v>211</v>
      </c>
      <c r="O525" t="s">
        <v>212</v>
      </c>
      <c r="Q525" t="s">
        <v>213</v>
      </c>
      <c r="U525" t="s">
        <v>172</v>
      </c>
      <c r="V525" t="s">
        <v>173</v>
      </c>
      <c r="W525" s="81" t="s">
        <v>398</v>
      </c>
      <c r="X525">
        <v>1.7999999999999999E-2</v>
      </c>
      <c r="Y525" t="s">
        <v>397</v>
      </c>
      <c r="Z525" t="s">
        <v>175</v>
      </c>
      <c r="AA525" t="s">
        <v>176</v>
      </c>
      <c r="AB525" s="81" t="s">
        <v>399</v>
      </c>
    </row>
    <row r="526" spans="1:28" x14ac:dyDescent="0.25">
      <c r="A526" s="81" t="s">
        <v>634</v>
      </c>
      <c r="B526"/>
      <c r="G526" s="116" t="s">
        <v>205</v>
      </c>
      <c r="H526">
        <v>103226</v>
      </c>
      <c r="J526" t="s">
        <v>171</v>
      </c>
      <c r="K526" t="s">
        <v>178</v>
      </c>
      <c r="L526" t="s">
        <v>179</v>
      </c>
      <c r="M526" t="s">
        <v>206</v>
      </c>
      <c r="N526" t="s">
        <v>207</v>
      </c>
      <c r="O526" t="s">
        <v>208</v>
      </c>
      <c r="Q526" t="s">
        <v>209</v>
      </c>
      <c r="U526" t="s">
        <v>172</v>
      </c>
      <c r="V526" t="s">
        <v>173</v>
      </c>
      <c r="W526" s="81" t="s">
        <v>398</v>
      </c>
      <c r="X526">
        <v>0.15</v>
      </c>
      <c r="Y526" t="s">
        <v>397</v>
      </c>
      <c r="Z526" t="s">
        <v>175</v>
      </c>
      <c r="AA526" t="s">
        <v>176</v>
      </c>
      <c r="AB526" s="81" t="s">
        <v>399</v>
      </c>
    </row>
    <row r="527" spans="1:28" x14ac:dyDescent="0.25">
      <c r="A527" s="81" t="s">
        <v>634</v>
      </c>
      <c r="B527"/>
      <c r="G527" s="116" t="s">
        <v>311</v>
      </c>
      <c r="H527">
        <v>123574</v>
      </c>
      <c r="J527" t="s">
        <v>171</v>
      </c>
      <c r="K527" t="s">
        <v>199</v>
      </c>
      <c r="L527" t="s">
        <v>200</v>
      </c>
      <c r="M527" t="s">
        <v>201</v>
      </c>
      <c r="N527" t="s">
        <v>202</v>
      </c>
      <c r="O527" t="s">
        <v>203</v>
      </c>
      <c r="U527" t="s">
        <v>172</v>
      </c>
      <c r="V527" t="s">
        <v>173</v>
      </c>
      <c r="W527" s="81" t="s">
        <v>398</v>
      </c>
      <c r="X527">
        <v>1.0999999999999999E-2</v>
      </c>
      <c r="Y527" t="s">
        <v>397</v>
      </c>
      <c r="Z527" t="s">
        <v>175</v>
      </c>
      <c r="AA527" t="s">
        <v>176</v>
      </c>
      <c r="AB527" s="81" t="s">
        <v>399</v>
      </c>
    </row>
    <row r="528" spans="1:28" x14ac:dyDescent="0.25">
      <c r="A528" s="81" t="s">
        <v>634</v>
      </c>
      <c r="B528"/>
      <c r="G528" s="116" t="s">
        <v>193</v>
      </c>
      <c r="H528">
        <v>130357</v>
      </c>
      <c r="J528" t="s">
        <v>171</v>
      </c>
      <c r="K528" t="s">
        <v>187</v>
      </c>
      <c r="L528" t="s">
        <v>188</v>
      </c>
      <c r="M528" t="s">
        <v>194</v>
      </c>
      <c r="N528" t="s">
        <v>195</v>
      </c>
      <c r="O528" t="s">
        <v>196</v>
      </c>
      <c r="Q528" t="s">
        <v>197</v>
      </c>
      <c r="U528" t="s">
        <v>172</v>
      </c>
      <c r="V528" t="s">
        <v>173</v>
      </c>
      <c r="W528" s="81" t="s">
        <v>398</v>
      </c>
      <c r="X528">
        <v>0.16199999999999998</v>
      </c>
      <c r="Y528" t="s">
        <v>397</v>
      </c>
      <c r="Z528" t="s">
        <v>175</v>
      </c>
      <c r="AA528" t="s">
        <v>176</v>
      </c>
      <c r="AB528" s="81" t="s">
        <v>399</v>
      </c>
    </row>
    <row r="529" spans="1:28" x14ac:dyDescent="0.25">
      <c r="A529" s="81" t="s">
        <v>634</v>
      </c>
      <c r="B529"/>
      <c r="G529" s="116" t="s">
        <v>241</v>
      </c>
      <c r="H529">
        <v>103058</v>
      </c>
      <c r="J529" t="s">
        <v>171</v>
      </c>
      <c r="K529" t="s">
        <v>178</v>
      </c>
      <c r="L529" t="s">
        <v>179</v>
      </c>
      <c r="M529" t="s">
        <v>206</v>
      </c>
      <c r="N529" t="s">
        <v>242</v>
      </c>
      <c r="O529" t="s">
        <v>243</v>
      </c>
      <c r="Q529" t="s">
        <v>244</v>
      </c>
      <c r="U529" t="s">
        <v>172</v>
      </c>
      <c r="V529" t="s">
        <v>173</v>
      </c>
      <c r="W529" s="81" t="s">
        <v>398</v>
      </c>
      <c r="X529">
        <v>7.3999999999999996E-2</v>
      </c>
      <c r="Y529" t="s">
        <v>397</v>
      </c>
      <c r="Z529" t="s">
        <v>175</v>
      </c>
      <c r="AA529" t="s">
        <v>176</v>
      </c>
      <c r="AB529" s="81" t="s">
        <v>399</v>
      </c>
    </row>
    <row r="530" spans="1:28" x14ac:dyDescent="0.25">
      <c r="A530" s="81" t="s">
        <v>635</v>
      </c>
      <c r="B530"/>
      <c r="G530" s="116" t="s">
        <v>321</v>
      </c>
      <c r="H530">
        <v>101400</v>
      </c>
      <c r="J530" t="s">
        <v>171</v>
      </c>
      <c r="K530" t="s">
        <v>178</v>
      </c>
      <c r="L530" t="s">
        <v>179</v>
      </c>
      <c r="M530" t="s">
        <v>206</v>
      </c>
      <c r="N530" t="s">
        <v>321</v>
      </c>
      <c r="U530" t="s">
        <v>172</v>
      </c>
      <c r="V530" t="s">
        <v>173</v>
      </c>
      <c r="W530" s="81" t="s">
        <v>398</v>
      </c>
      <c r="X530">
        <v>5.0000000000000001E-3</v>
      </c>
      <c r="Y530" t="s">
        <v>397</v>
      </c>
      <c r="Z530" t="s">
        <v>175</v>
      </c>
      <c r="AA530" t="s">
        <v>176</v>
      </c>
      <c r="AB530" s="81" t="s">
        <v>399</v>
      </c>
    </row>
    <row r="531" spans="1:28" x14ac:dyDescent="0.25">
      <c r="A531" s="81" t="s">
        <v>635</v>
      </c>
      <c r="B531"/>
      <c r="G531" s="116" t="s">
        <v>237</v>
      </c>
      <c r="H531">
        <v>488966</v>
      </c>
      <c r="J531" t="s">
        <v>171</v>
      </c>
      <c r="K531" t="s">
        <v>178</v>
      </c>
      <c r="L531" t="s">
        <v>179</v>
      </c>
      <c r="M531" t="s">
        <v>206</v>
      </c>
      <c r="N531" t="s">
        <v>238</v>
      </c>
      <c r="O531" t="s">
        <v>239</v>
      </c>
      <c r="Q531" t="s">
        <v>240</v>
      </c>
      <c r="U531" t="s">
        <v>172</v>
      </c>
      <c r="V531" t="s">
        <v>173</v>
      </c>
      <c r="W531" s="81" t="s">
        <v>398</v>
      </c>
      <c r="X531">
        <v>2.3999999999999997E-2</v>
      </c>
      <c r="Y531" t="s">
        <v>397</v>
      </c>
      <c r="Z531" t="s">
        <v>175</v>
      </c>
      <c r="AA531" t="s">
        <v>176</v>
      </c>
      <c r="AB531" s="81" t="s">
        <v>399</v>
      </c>
    </row>
    <row r="532" spans="1:28" x14ac:dyDescent="0.25">
      <c r="A532" s="81" t="s">
        <v>635</v>
      </c>
      <c r="B532"/>
      <c r="G532" s="116" t="s">
        <v>231</v>
      </c>
      <c r="H532">
        <v>124392</v>
      </c>
      <c r="J532" t="s">
        <v>171</v>
      </c>
      <c r="K532" t="s">
        <v>199</v>
      </c>
      <c r="L532" t="s">
        <v>232</v>
      </c>
      <c r="M532" t="s">
        <v>233</v>
      </c>
      <c r="N532" t="s">
        <v>234</v>
      </c>
      <c r="O532" t="s">
        <v>235</v>
      </c>
      <c r="Q532" t="s">
        <v>236</v>
      </c>
      <c r="U532" t="s">
        <v>172</v>
      </c>
      <c r="V532" t="s">
        <v>173</v>
      </c>
      <c r="W532" s="81" t="s">
        <v>398</v>
      </c>
      <c r="X532">
        <v>118.05999999999999</v>
      </c>
      <c r="Y532" t="s">
        <v>397</v>
      </c>
      <c r="Z532" t="s">
        <v>175</v>
      </c>
      <c r="AA532" t="s">
        <v>176</v>
      </c>
      <c r="AB532" s="81" t="s">
        <v>399</v>
      </c>
    </row>
    <row r="533" spans="1:28" x14ac:dyDescent="0.25">
      <c r="A533" s="81" t="s">
        <v>635</v>
      </c>
      <c r="B533"/>
      <c r="G533" s="116" t="s">
        <v>302</v>
      </c>
      <c r="H533">
        <v>130123</v>
      </c>
      <c r="J533" t="s">
        <v>171</v>
      </c>
      <c r="K533" t="s">
        <v>187</v>
      </c>
      <c r="L533" t="s">
        <v>188</v>
      </c>
      <c r="M533" t="s">
        <v>194</v>
      </c>
      <c r="N533" t="s">
        <v>303</v>
      </c>
      <c r="O533" t="s">
        <v>304</v>
      </c>
      <c r="Q533" t="s">
        <v>305</v>
      </c>
      <c r="U533" t="s">
        <v>172</v>
      </c>
      <c r="V533" t="s">
        <v>173</v>
      </c>
      <c r="W533" s="81" t="s">
        <v>398</v>
      </c>
      <c r="X533">
        <v>1.6E-2</v>
      </c>
      <c r="Y533" t="s">
        <v>397</v>
      </c>
      <c r="Z533" t="s">
        <v>175</v>
      </c>
      <c r="AA533" t="s">
        <v>176</v>
      </c>
      <c r="AB533" s="81" t="s">
        <v>399</v>
      </c>
    </row>
    <row r="534" spans="1:28" x14ac:dyDescent="0.25">
      <c r="A534" s="81" t="s">
        <v>635</v>
      </c>
      <c r="B534"/>
      <c r="G534" s="116" t="s">
        <v>193</v>
      </c>
      <c r="H534">
        <v>130357</v>
      </c>
      <c r="J534" t="s">
        <v>171</v>
      </c>
      <c r="K534" t="s">
        <v>187</v>
      </c>
      <c r="L534" t="s">
        <v>188</v>
      </c>
      <c r="M534" t="s">
        <v>194</v>
      </c>
      <c r="N534" t="s">
        <v>195</v>
      </c>
      <c r="O534" t="s">
        <v>196</v>
      </c>
      <c r="Q534" t="s">
        <v>197</v>
      </c>
      <c r="U534" t="s">
        <v>172</v>
      </c>
      <c r="V534" t="s">
        <v>173</v>
      </c>
      <c r="W534" s="81" t="s">
        <v>398</v>
      </c>
      <c r="X534">
        <v>2.2869999999999999</v>
      </c>
      <c r="Y534" t="s">
        <v>397</v>
      </c>
      <c r="Z534" t="s">
        <v>175</v>
      </c>
      <c r="AA534" t="s">
        <v>176</v>
      </c>
      <c r="AB534" s="81" t="s">
        <v>399</v>
      </c>
    </row>
    <row r="535" spans="1:28" x14ac:dyDescent="0.25">
      <c r="A535" s="81" t="s">
        <v>635</v>
      </c>
      <c r="B535"/>
      <c r="G535" s="116" t="s">
        <v>177</v>
      </c>
      <c r="H535">
        <v>120020</v>
      </c>
      <c r="J535" t="s">
        <v>171</v>
      </c>
      <c r="K535" t="s">
        <v>178</v>
      </c>
      <c r="L535" t="s">
        <v>179</v>
      </c>
      <c r="M535" t="s">
        <v>180</v>
      </c>
      <c r="N535" t="s">
        <v>181</v>
      </c>
      <c r="O535" t="s">
        <v>182</v>
      </c>
      <c r="Q535" t="s">
        <v>183</v>
      </c>
      <c r="U535" t="s">
        <v>172</v>
      </c>
      <c r="V535" t="s">
        <v>173</v>
      </c>
      <c r="W535" s="81" t="s">
        <v>398</v>
      </c>
      <c r="X535">
        <v>9.7000000000000003E-2</v>
      </c>
      <c r="Y535" t="s">
        <v>397</v>
      </c>
      <c r="Z535" t="s">
        <v>175</v>
      </c>
      <c r="AA535" t="s">
        <v>176</v>
      </c>
      <c r="AB535" s="81" t="s">
        <v>399</v>
      </c>
    </row>
    <row r="536" spans="1:28" x14ac:dyDescent="0.25">
      <c r="A536" s="81" t="s">
        <v>635</v>
      </c>
      <c r="B536"/>
      <c r="G536" s="116" t="s">
        <v>322</v>
      </c>
      <c r="H536">
        <v>110487</v>
      </c>
      <c r="J536" t="s">
        <v>171</v>
      </c>
      <c r="K536" t="s">
        <v>178</v>
      </c>
      <c r="L536" t="s">
        <v>179</v>
      </c>
      <c r="M536" t="s">
        <v>323</v>
      </c>
      <c r="N536" t="s">
        <v>324</v>
      </c>
      <c r="O536" t="s">
        <v>325</v>
      </c>
      <c r="Q536" t="s">
        <v>326</v>
      </c>
      <c r="U536" t="s">
        <v>172</v>
      </c>
      <c r="V536" t="s">
        <v>173</v>
      </c>
      <c r="W536" s="81" t="s">
        <v>398</v>
      </c>
      <c r="X536">
        <v>6.1999999999999993E-2</v>
      </c>
      <c r="Y536" t="s">
        <v>397</v>
      </c>
      <c r="Z536" t="s">
        <v>175</v>
      </c>
      <c r="AA536" t="s">
        <v>176</v>
      </c>
      <c r="AB536" s="81" t="s">
        <v>399</v>
      </c>
    </row>
    <row r="537" spans="1:28" x14ac:dyDescent="0.25">
      <c r="A537" s="81" t="s">
        <v>635</v>
      </c>
      <c r="B537"/>
      <c r="G537" s="116" t="s">
        <v>210</v>
      </c>
      <c r="H537">
        <v>863304</v>
      </c>
      <c r="J537" t="s">
        <v>171</v>
      </c>
      <c r="K537" t="s">
        <v>187</v>
      </c>
      <c r="L537" t="s">
        <v>188</v>
      </c>
      <c r="M537" t="s">
        <v>194</v>
      </c>
      <c r="N537" t="s">
        <v>211</v>
      </c>
      <c r="O537" t="s">
        <v>212</v>
      </c>
      <c r="Q537" t="s">
        <v>213</v>
      </c>
      <c r="U537" t="s">
        <v>172</v>
      </c>
      <c r="V537" t="s">
        <v>173</v>
      </c>
      <c r="W537" s="81" t="s">
        <v>398</v>
      </c>
      <c r="X537">
        <v>5.4999999999999993E-2</v>
      </c>
      <c r="Y537" t="s">
        <v>397</v>
      </c>
      <c r="Z537" t="s">
        <v>175</v>
      </c>
      <c r="AA537" t="s">
        <v>176</v>
      </c>
      <c r="AB537" s="81" t="s">
        <v>399</v>
      </c>
    </row>
    <row r="538" spans="1:28" x14ac:dyDescent="0.25">
      <c r="A538" s="81" t="s">
        <v>636</v>
      </c>
      <c r="B538"/>
      <c r="G538" s="116" t="s">
        <v>193</v>
      </c>
      <c r="H538">
        <v>130357</v>
      </c>
      <c r="J538" t="s">
        <v>171</v>
      </c>
      <c r="K538" t="s">
        <v>187</v>
      </c>
      <c r="L538" t="s">
        <v>188</v>
      </c>
      <c r="M538" t="s">
        <v>194</v>
      </c>
      <c r="N538" t="s">
        <v>195</v>
      </c>
      <c r="O538" t="s">
        <v>196</v>
      </c>
      <c r="Q538" t="s">
        <v>197</v>
      </c>
      <c r="U538" t="s">
        <v>172</v>
      </c>
      <c r="V538" t="s">
        <v>173</v>
      </c>
      <c r="W538" s="81" t="s">
        <v>398</v>
      </c>
      <c r="X538">
        <v>5.1829999999999998</v>
      </c>
      <c r="Y538" t="s">
        <v>397</v>
      </c>
      <c r="Z538" t="s">
        <v>175</v>
      </c>
      <c r="AA538" t="s">
        <v>176</v>
      </c>
      <c r="AB538" s="81" t="s">
        <v>399</v>
      </c>
    </row>
    <row r="539" spans="1:28" x14ac:dyDescent="0.25">
      <c r="A539" s="81" t="s">
        <v>636</v>
      </c>
      <c r="B539"/>
      <c r="G539" s="116" t="s">
        <v>177</v>
      </c>
      <c r="H539">
        <v>120020</v>
      </c>
      <c r="J539" t="s">
        <v>171</v>
      </c>
      <c r="K539" t="s">
        <v>178</v>
      </c>
      <c r="L539" t="s">
        <v>179</v>
      </c>
      <c r="M539" t="s">
        <v>180</v>
      </c>
      <c r="N539" t="s">
        <v>181</v>
      </c>
      <c r="O539" t="s">
        <v>182</v>
      </c>
      <c r="Q539" t="s">
        <v>183</v>
      </c>
      <c r="U539" t="s">
        <v>172</v>
      </c>
      <c r="V539" t="s">
        <v>173</v>
      </c>
      <c r="W539" s="81" t="s">
        <v>398</v>
      </c>
      <c r="X539">
        <v>8.6999999999999994E-2</v>
      </c>
      <c r="Y539" t="s">
        <v>397</v>
      </c>
      <c r="Z539" t="s">
        <v>175</v>
      </c>
      <c r="AA539" t="s">
        <v>176</v>
      </c>
      <c r="AB539" s="81" t="s">
        <v>399</v>
      </c>
    </row>
    <row r="540" spans="1:28" x14ac:dyDescent="0.25">
      <c r="A540" s="81" t="s">
        <v>636</v>
      </c>
      <c r="B540"/>
      <c r="G540" s="116" t="s">
        <v>241</v>
      </c>
      <c r="H540">
        <v>103058</v>
      </c>
      <c r="J540" t="s">
        <v>171</v>
      </c>
      <c r="K540" t="s">
        <v>178</v>
      </c>
      <c r="L540" t="s">
        <v>179</v>
      </c>
      <c r="M540" t="s">
        <v>206</v>
      </c>
      <c r="N540" t="s">
        <v>242</v>
      </c>
      <c r="O540" t="s">
        <v>243</v>
      </c>
      <c r="Q540" t="s">
        <v>244</v>
      </c>
      <c r="U540" t="s">
        <v>172</v>
      </c>
      <c r="V540" t="s">
        <v>173</v>
      </c>
      <c r="W540" s="81" t="s">
        <v>398</v>
      </c>
      <c r="X540">
        <v>3.0999999999999996E-2</v>
      </c>
      <c r="Y540" t="s">
        <v>397</v>
      </c>
      <c r="Z540" t="s">
        <v>175</v>
      </c>
      <c r="AA540" t="s">
        <v>176</v>
      </c>
      <c r="AB540" s="81" t="s">
        <v>399</v>
      </c>
    </row>
    <row r="541" spans="1:28" x14ac:dyDescent="0.25">
      <c r="A541" s="81" t="s">
        <v>637</v>
      </c>
      <c r="B541"/>
      <c r="G541" s="116" t="s">
        <v>231</v>
      </c>
      <c r="H541">
        <v>124392</v>
      </c>
      <c r="J541" t="s">
        <v>171</v>
      </c>
      <c r="K541" t="s">
        <v>199</v>
      </c>
      <c r="L541" t="s">
        <v>232</v>
      </c>
      <c r="M541" t="s">
        <v>233</v>
      </c>
      <c r="N541" t="s">
        <v>234</v>
      </c>
      <c r="O541" t="s">
        <v>235</v>
      </c>
      <c r="Q541" t="s">
        <v>236</v>
      </c>
      <c r="U541" t="s">
        <v>172</v>
      </c>
      <c r="V541" t="s">
        <v>173</v>
      </c>
      <c r="W541" s="81" t="s">
        <v>398</v>
      </c>
      <c r="X541">
        <v>4.0709999999999997</v>
      </c>
      <c r="Y541" t="s">
        <v>397</v>
      </c>
      <c r="Z541" t="s">
        <v>175</v>
      </c>
      <c r="AA541" t="s">
        <v>176</v>
      </c>
      <c r="AB541" s="81" t="s">
        <v>399</v>
      </c>
    </row>
    <row r="542" spans="1:28" x14ac:dyDescent="0.25">
      <c r="A542" s="81" t="s">
        <v>637</v>
      </c>
      <c r="B542"/>
      <c r="G542" s="116" t="s">
        <v>193</v>
      </c>
      <c r="H542">
        <v>130357</v>
      </c>
      <c r="J542" t="s">
        <v>171</v>
      </c>
      <c r="K542" t="s">
        <v>187</v>
      </c>
      <c r="L542" t="s">
        <v>188</v>
      </c>
      <c r="M542" t="s">
        <v>194</v>
      </c>
      <c r="N542" t="s">
        <v>195</v>
      </c>
      <c r="O542" t="s">
        <v>196</v>
      </c>
      <c r="Q542" t="s">
        <v>197</v>
      </c>
      <c r="U542" t="s">
        <v>172</v>
      </c>
      <c r="V542" t="s">
        <v>173</v>
      </c>
      <c r="W542" s="81" t="s">
        <v>398</v>
      </c>
      <c r="X542">
        <v>1.9539999999999997</v>
      </c>
      <c r="Y542" t="s">
        <v>397</v>
      </c>
      <c r="Z542" t="s">
        <v>175</v>
      </c>
      <c r="AA542" t="s">
        <v>176</v>
      </c>
      <c r="AB542" s="81" t="s">
        <v>399</v>
      </c>
    </row>
    <row r="543" spans="1:28" x14ac:dyDescent="0.25">
      <c r="A543" s="81" t="s">
        <v>637</v>
      </c>
      <c r="B543"/>
      <c r="G543" s="116" t="s">
        <v>170</v>
      </c>
      <c r="H543">
        <v>152391</v>
      </c>
      <c r="J543" t="s">
        <v>171</v>
      </c>
      <c r="K543" t="s">
        <v>170</v>
      </c>
      <c r="U543" t="s">
        <v>172</v>
      </c>
      <c r="V543" t="s">
        <v>173</v>
      </c>
      <c r="W543" s="81" t="s">
        <v>398</v>
      </c>
      <c r="X543">
        <v>1.4689999999999999</v>
      </c>
      <c r="Y543" t="s">
        <v>397</v>
      </c>
      <c r="Z543" t="s">
        <v>175</v>
      </c>
      <c r="AA543" t="s">
        <v>176</v>
      </c>
      <c r="AB543" s="81" t="s">
        <v>399</v>
      </c>
    </row>
    <row r="544" spans="1:28" x14ac:dyDescent="0.25">
      <c r="A544" s="81" t="s">
        <v>637</v>
      </c>
      <c r="B544"/>
      <c r="G544" s="116" t="s">
        <v>227</v>
      </c>
      <c r="H544">
        <v>130491</v>
      </c>
      <c r="J544" t="s">
        <v>171</v>
      </c>
      <c r="K544" t="s">
        <v>187</v>
      </c>
      <c r="L544" t="s">
        <v>188</v>
      </c>
      <c r="N544" t="s">
        <v>228</v>
      </c>
      <c r="O544" t="s">
        <v>229</v>
      </c>
      <c r="Q544" t="s">
        <v>230</v>
      </c>
      <c r="U544" t="s">
        <v>172</v>
      </c>
      <c r="V544" t="s">
        <v>173</v>
      </c>
      <c r="W544" s="81" t="s">
        <v>398</v>
      </c>
      <c r="X544">
        <v>1.5409999999999997</v>
      </c>
      <c r="Y544" t="s">
        <v>397</v>
      </c>
      <c r="Z544" t="s">
        <v>175</v>
      </c>
      <c r="AA544" t="s">
        <v>176</v>
      </c>
      <c r="AB544" s="81" t="s">
        <v>399</v>
      </c>
    </row>
    <row r="545" spans="1:28" x14ac:dyDescent="0.25">
      <c r="A545" s="81" t="s">
        <v>637</v>
      </c>
      <c r="B545"/>
      <c r="G545" s="116" t="s">
        <v>177</v>
      </c>
      <c r="H545">
        <v>120020</v>
      </c>
      <c r="J545" t="s">
        <v>171</v>
      </c>
      <c r="K545" t="s">
        <v>178</v>
      </c>
      <c r="L545" t="s">
        <v>179</v>
      </c>
      <c r="M545" t="s">
        <v>180</v>
      </c>
      <c r="N545" t="s">
        <v>181</v>
      </c>
      <c r="O545" t="s">
        <v>182</v>
      </c>
      <c r="Q545" t="s">
        <v>183</v>
      </c>
      <c r="U545" t="s">
        <v>172</v>
      </c>
      <c r="V545" t="s">
        <v>173</v>
      </c>
      <c r="W545" s="81" t="s">
        <v>398</v>
      </c>
      <c r="X545">
        <v>4.3999999999999997E-2</v>
      </c>
      <c r="Y545" t="s">
        <v>397</v>
      </c>
      <c r="Z545" t="s">
        <v>175</v>
      </c>
      <c r="AA545" t="s">
        <v>176</v>
      </c>
      <c r="AB545" s="81" t="s">
        <v>399</v>
      </c>
    </row>
    <row r="546" spans="1:28" x14ac:dyDescent="0.25">
      <c r="A546" s="81" t="s">
        <v>637</v>
      </c>
      <c r="B546"/>
      <c r="G546" s="116" t="s">
        <v>311</v>
      </c>
      <c r="H546">
        <v>123574</v>
      </c>
      <c r="J546" t="s">
        <v>171</v>
      </c>
      <c r="K546" t="s">
        <v>199</v>
      </c>
      <c r="L546" t="s">
        <v>200</v>
      </c>
      <c r="M546" t="s">
        <v>201</v>
      </c>
      <c r="N546" t="s">
        <v>202</v>
      </c>
      <c r="O546" t="s">
        <v>203</v>
      </c>
      <c r="U546" t="s">
        <v>172</v>
      </c>
      <c r="V546" t="s">
        <v>173</v>
      </c>
      <c r="W546" s="81" t="s">
        <v>398</v>
      </c>
      <c r="X546">
        <v>1.2999999999999999E-2</v>
      </c>
      <c r="Y546" t="s">
        <v>397</v>
      </c>
      <c r="Z546" t="s">
        <v>175</v>
      </c>
      <c r="AA546" t="s">
        <v>176</v>
      </c>
      <c r="AB546" s="81" t="s">
        <v>399</v>
      </c>
    </row>
    <row r="547" spans="1:28" x14ac:dyDescent="0.25">
      <c r="A547" s="81" t="s">
        <v>638</v>
      </c>
      <c r="B547"/>
      <c r="G547" s="116" t="s">
        <v>219</v>
      </c>
      <c r="H547">
        <v>128551</v>
      </c>
      <c r="J547" t="s">
        <v>171</v>
      </c>
      <c r="K547" t="s">
        <v>220</v>
      </c>
      <c r="N547" t="s">
        <v>221</v>
      </c>
      <c r="O547" t="s">
        <v>222</v>
      </c>
      <c r="Q547" t="s">
        <v>223</v>
      </c>
      <c r="U547" t="s">
        <v>172</v>
      </c>
      <c r="V547" t="s">
        <v>173</v>
      </c>
      <c r="W547" s="81" t="s">
        <v>398</v>
      </c>
      <c r="X547">
        <v>1.3999999999999999E-2</v>
      </c>
      <c r="Y547" t="s">
        <v>397</v>
      </c>
      <c r="Z547" t="s">
        <v>175</v>
      </c>
      <c r="AA547" t="s">
        <v>176</v>
      </c>
      <c r="AB547" s="81" t="s">
        <v>399</v>
      </c>
    </row>
    <row r="548" spans="1:28" x14ac:dyDescent="0.25">
      <c r="A548" s="81" t="s">
        <v>638</v>
      </c>
      <c r="B548"/>
      <c r="G548" s="116" t="s">
        <v>315</v>
      </c>
      <c r="H548">
        <v>107281</v>
      </c>
      <c r="J548" t="s">
        <v>171</v>
      </c>
      <c r="K548" t="s">
        <v>178</v>
      </c>
      <c r="L548" t="s">
        <v>179</v>
      </c>
      <c r="M548" t="s">
        <v>215</v>
      </c>
      <c r="N548" t="s">
        <v>316</v>
      </c>
      <c r="O548" t="s">
        <v>317</v>
      </c>
      <c r="Q548" t="s">
        <v>318</v>
      </c>
      <c r="U548" t="s">
        <v>172</v>
      </c>
      <c r="V548" t="s">
        <v>173</v>
      </c>
      <c r="W548" s="81" t="s">
        <v>398</v>
      </c>
      <c r="X548">
        <v>4.5289999999999999</v>
      </c>
      <c r="Y548" t="s">
        <v>397</v>
      </c>
      <c r="Z548" t="s">
        <v>175</v>
      </c>
      <c r="AA548" t="s">
        <v>176</v>
      </c>
      <c r="AB548" s="81" t="s">
        <v>399</v>
      </c>
    </row>
    <row r="549" spans="1:28" x14ac:dyDescent="0.25">
      <c r="A549" s="81" t="s">
        <v>638</v>
      </c>
      <c r="B549"/>
      <c r="G549" s="116" t="s">
        <v>193</v>
      </c>
      <c r="H549">
        <v>130357</v>
      </c>
      <c r="J549" t="s">
        <v>171</v>
      </c>
      <c r="K549" t="s">
        <v>187</v>
      </c>
      <c r="L549" t="s">
        <v>188</v>
      </c>
      <c r="M549" t="s">
        <v>194</v>
      </c>
      <c r="N549" t="s">
        <v>195</v>
      </c>
      <c r="O549" t="s">
        <v>196</v>
      </c>
      <c r="Q549" t="s">
        <v>197</v>
      </c>
      <c r="U549" t="s">
        <v>172</v>
      </c>
      <c r="V549" t="s">
        <v>173</v>
      </c>
      <c r="W549" s="81" t="s">
        <v>398</v>
      </c>
      <c r="X549">
        <v>2</v>
      </c>
      <c r="Y549" t="s">
        <v>397</v>
      </c>
      <c r="Z549" t="s">
        <v>175</v>
      </c>
      <c r="AA549" t="s">
        <v>176</v>
      </c>
      <c r="AB549" s="81" t="s">
        <v>399</v>
      </c>
    </row>
    <row r="550" spans="1:28" x14ac:dyDescent="0.25">
      <c r="A550" s="81" t="s">
        <v>638</v>
      </c>
      <c r="B550"/>
      <c r="G550" s="116" t="s">
        <v>177</v>
      </c>
      <c r="H550">
        <v>120020</v>
      </c>
      <c r="J550" t="s">
        <v>171</v>
      </c>
      <c r="K550" t="s">
        <v>178</v>
      </c>
      <c r="L550" t="s">
        <v>179</v>
      </c>
      <c r="M550" t="s">
        <v>180</v>
      </c>
      <c r="N550" t="s">
        <v>181</v>
      </c>
      <c r="O550" t="s">
        <v>182</v>
      </c>
      <c r="Q550" t="s">
        <v>183</v>
      </c>
      <c r="U550" t="s">
        <v>172</v>
      </c>
      <c r="V550" t="s">
        <v>173</v>
      </c>
      <c r="W550" s="81" t="s">
        <v>398</v>
      </c>
      <c r="X550">
        <v>0.121</v>
      </c>
      <c r="Y550" t="s">
        <v>397</v>
      </c>
      <c r="Z550" t="s">
        <v>175</v>
      </c>
      <c r="AA550" t="s">
        <v>176</v>
      </c>
      <c r="AB550" s="81" t="s">
        <v>399</v>
      </c>
    </row>
    <row r="551" spans="1:28" x14ac:dyDescent="0.25">
      <c r="A551" s="81" t="s">
        <v>638</v>
      </c>
      <c r="B551"/>
      <c r="G551" s="116" t="s">
        <v>210</v>
      </c>
      <c r="H551">
        <v>863304</v>
      </c>
      <c r="J551" t="s">
        <v>171</v>
      </c>
      <c r="K551" t="s">
        <v>187</v>
      </c>
      <c r="L551" t="s">
        <v>188</v>
      </c>
      <c r="M551" t="s">
        <v>194</v>
      </c>
      <c r="N551" t="s">
        <v>211</v>
      </c>
      <c r="O551" t="s">
        <v>212</v>
      </c>
      <c r="Q551" t="s">
        <v>213</v>
      </c>
      <c r="U551" t="s">
        <v>172</v>
      </c>
      <c r="V551" t="s">
        <v>173</v>
      </c>
      <c r="W551" s="81" t="s">
        <v>398</v>
      </c>
      <c r="X551">
        <v>3.4999999999999996E-2</v>
      </c>
      <c r="Y551" t="s">
        <v>397</v>
      </c>
      <c r="Z551" t="s">
        <v>175</v>
      </c>
      <c r="AA551" t="s">
        <v>176</v>
      </c>
      <c r="AB551" s="81" t="s">
        <v>399</v>
      </c>
    </row>
    <row r="552" spans="1:28" x14ac:dyDescent="0.25">
      <c r="A552" s="81" t="s">
        <v>639</v>
      </c>
      <c r="B552"/>
      <c r="G552" s="116" t="s">
        <v>321</v>
      </c>
      <c r="H552">
        <v>101702</v>
      </c>
      <c r="J552" t="s">
        <v>171</v>
      </c>
      <c r="K552" t="s">
        <v>178</v>
      </c>
      <c r="L552" t="s">
        <v>179</v>
      </c>
      <c r="M552" t="s">
        <v>206</v>
      </c>
      <c r="N552" t="s">
        <v>321</v>
      </c>
      <c r="O552" t="s">
        <v>327</v>
      </c>
      <c r="U552" t="s">
        <v>172</v>
      </c>
      <c r="V552" t="s">
        <v>173</v>
      </c>
      <c r="W552" s="81" t="s">
        <v>398</v>
      </c>
      <c r="X552">
        <v>8.0000000000000002E-3</v>
      </c>
      <c r="Y552" t="s">
        <v>397</v>
      </c>
      <c r="Z552" t="s">
        <v>175</v>
      </c>
      <c r="AA552" t="s">
        <v>176</v>
      </c>
      <c r="AB552" s="81" t="s">
        <v>399</v>
      </c>
    </row>
    <row r="553" spans="1:28" x14ac:dyDescent="0.25">
      <c r="A553" s="81" t="s">
        <v>639</v>
      </c>
      <c r="B553"/>
      <c r="G553" s="116" t="s">
        <v>306</v>
      </c>
      <c r="H553">
        <v>124273</v>
      </c>
      <c r="J553" t="s">
        <v>171</v>
      </c>
      <c r="K553" t="s">
        <v>199</v>
      </c>
      <c r="L553" t="s">
        <v>232</v>
      </c>
      <c r="M553" t="s">
        <v>307</v>
      </c>
      <c r="N553" t="s">
        <v>308</v>
      </c>
      <c r="O553" t="s">
        <v>309</v>
      </c>
      <c r="Q553" t="s">
        <v>310</v>
      </c>
      <c r="U553" t="s">
        <v>172</v>
      </c>
      <c r="V553" t="s">
        <v>173</v>
      </c>
      <c r="W553" s="81" t="s">
        <v>398</v>
      </c>
      <c r="X553">
        <v>0.23499999999999999</v>
      </c>
      <c r="Y553" t="s">
        <v>397</v>
      </c>
      <c r="Z553" t="s">
        <v>175</v>
      </c>
      <c r="AA553" t="s">
        <v>176</v>
      </c>
      <c r="AB553" s="81" t="s">
        <v>399</v>
      </c>
    </row>
    <row r="554" spans="1:28" x14ac:dyDescent="0.25">
      <c r="A554" s="81" t="s">
        <v>639</v>
      </c>
      <c r="B554"/>
      <c r="G554" s="116" t="s">
        <v>328</v>
      </c>
      <c r="H554">
        <v>138159</v>
      </c>
      <c r="J554" t="s">
        <v>171</v>
      </c>
      <c r="K554" t="s">
        <v>246</v>
      </c>
      <c r="L554" t="s">
        <v>247</v>
      </c>
      <c r="M554" t="s">
        <v>253</v>
      </c>
      <c r="N554" t="s">
        <v>254</v>
      </c>
      <c r="O554" t="s">
        <v>255</v>
      </c>
      <c r="U554" t="s">
        <v>172</v>
      </c>
      <c r="V554" t="s">
        <v>173</v>
      </c>
      <c r="W554" s="81" t="s">
        <v>398</v>
      </c>
      <c r="X554">
        <v>1.4279999999999999</v>
      </c>
      <c r="Y554" t="s">
        <v>397</v>
      </c>
      <c r="Z554" t="s">
        <v>175</v>
      </c>
      <c r="AA554" t="s">
        <v>176</v>
      </c>
      <c r="AB554" s="81" t="s">
        <v>399</v>
      </c>
    </row>
    <row r="555" spans="1:28" x14ac:dyDescent="0.25">
      <c r="A555" s="81" t="s">
        <v>639</v>
      </c>
      <c r="B555"/>
      <c r="G555" s="116" t="s">
        <v>193</v>
      </c>
      <c r="H555">
        <v>130357</v>
      </c>
      <c r="J555" t="s">
        <v>171</v>
      </c>
      <c r="K555" t="s">
        <v>187</v>
      </c>
      <c r="L555" t="s">
        <v>188</v>
      </c>
      <c r="M555" t="s">
        <v>194</v>
      </c>
      <c r="N555" t="s">
        <v>195</v>
      </c>
      <c r="O555" t="s">
        <v>196</v>
      </c>
      <c r="Q555" t="s">
        <v>197</v>
      </c>
      <c r="U555" t="s">
        <v>172</v>
      </c>
      <c r="V555" t="s">
        <v>173</v>
      </c>
      <c r="W555" s="81" t="s">
        <v>398</v>
      </c>
      <c r="X555">
        <v>2.8929999999999998</v>
      </c>
      <c r="Y555" t="s">
        <v>397</v>
      </c>
      <c r="Z555" t="s">
        <v>175</v>
      </c>
      <c r="AA555" t="s">
        <v>176</v>
      </c>
      <c r="AB555" s="81" t="s">
        <v>399</v>
      </c>
    </row>
    <row r="556" spans="1:28" x14ac:dyDescent="0.25">
      <c r="A556" s="81" t="s">
        <v>639</v>
      </c>
      <c r="B556"/>
      <c r="G556" s="116" t="s">
        <v>186</v>
      </c>
      <c r="H556">
        <v>131187</v>
      </c>
      <c r="J556" t="s">
        <v>171</v>
      </c>
      <c r="K556" t="s">
        <v>187</v>
      </c>
      <c r="L556" t="s">
        <v>188</v>
      </c>
      <c r="M556" t="s">
        <v>189</v>
      </c>
      <c r="N556" t="s">
        <v>190</v>
      </c>
      <c r="O556" t="s">
        <v>191</v>
      </c>
      <c r="Q556" t="s">
        <v>192</v>
      </c>
      <c r="U556" t="s">
        <v>172</v>
      </c>
      <c r="V556" t="s">
        <v>173</v>
      </c>
      <c r="W556" s="81" t="s">
        <v>398</v>
      </c>
      <c r="X556">
        <v>0.01</v>
      </c>
      <c r="Y556" t="s">
        <v>397</v>
      </c>
      <c r="Z556" t="s">
        <v>175</v>
      </c>
      <c r="AA556" t="s">
        <v>176</v>
      </c>
      <c r="AB556" s="81" t="s">
        <v>399</v>
      </c>
    </row>
    <row r="557" spans="1:28" x14ac:dyDescent="0.25">
      <c r="A557" s="81" t="s">
        <v>639</v>
      </c>
      <c r="B557"/>
      <c r="G557" s="116" t="s">
        <v>301</v>
      </c>
      <c r="H557">
        <v>129625</v>
      </c>
      <c r="J557" t="s">
        <v>171</v>
      </c>
      <c r="K557" t="s">
        <v>187</v>
      </c>
      <c r="L557" t="s">
        <v>188</v>
      </c>
      <c r="M557" t="s">
        <v>189</v>
      </c>
      <c r="N557" t="s">
        <v>190</v>
      </c>
      <c r="O557" t="s">
        <v>301</v>
      </c>
      <c r="U557" t="s">
        <v>172</v>
      </c>
      <c r="V557" t="s">
        <v>173</v>
      </c>
      <c r="W557" s="81" t="s">
        <v>398</v>
      </c>
      <c r="X557">
        <v>1.2999999999999999E-2</v>
      </c>
      <c r="Y557" t="s">
        <v>397</v>
      </c>
      <c r="Z557" t="s">
        <v>175</v>
      </c>
      <c r="AA557" t="s">
        <v>176</v>
      </c>
      <c r="AB557" s="81" t="s">
        <v>399</v>
      </c>
    </row>
    <row r="558" spans="1:28" x14ac:dyDescent="0.25">
      <c r="A558" s="81" t="s">
        <v>639</v>
      </c>
      <c r="B558"/>
      <c r="G558" s="116" t="s">
        <v>257</v>
      </c>
      <c r="H558">
        <v>130271</v>
      </c>
      <c r="J558" t="s">
        <v>171</v>
      </c>
      <c r="K558" t="s">
        <v>187</v>
      </c>
      <c r="L558" t="s">
        <v>188</v>
      </c>
      <c r="N558" t="s">
        <v>258</v>
      </c>
      <c r="O558" t="s">
        <v>259</v>
      </c>
      <c r="Q558" t="s">
        <v>260</v>
      </c>
      <c r="U558" t="s">
        <v>172</v>
      </c>
      <c r="V558" t="s">
        <v>173</v>
      </c>
      <c r="W558" s="81" t="s">
        <v>398</v>
      </c>
      <c r="X558">
        <v>2.1999999999999999E-2</v>
      </c>
      <c r="Y558" t="s">
        <v>397</v>
      </c>
      <c r="Z558" t="s">
        <v>175</v>
      </c>
      <c r="AA558" t="s">
        <v>176</v>
      </c>
      <c r="AB558" s="81" t="s">
        <v>399</v>
      </c>
    </row>
    <row r="559" spans="1:28" x14ac:dyDescent="0.25">
      <c r="A559" s="81" t="s">
        <v>639</v>
      </c>
      <c r="B559"/>
      <c r="G559" s="116" t="s">
        <v>241</v>
      </c>
      <c r="H559">
        <v>103058</v>
      </c>
      <c r="J559" t="s">
        <v>171</v>
      </c>
      <c r="K559" t="s">
        <v>178</v>
      </c>
      <c r="L559" t="s">
        <v>179</v>
      </c>
      <c r="M559" t="s">
        <v>206</v>
      </c>
      <c r="N559" t="s">
        <v>242</v>
      </c>
      <c r="O559" t="s">
        <v>243</v>
      </c>
      <c r="Q559" t="s">
        <v>244</v>
      </c>
      <c r="U559" t="s">
        <v>172</v>
      </c>
      <c r="V559" t="s">
        <v>173</v>
      </c>
      <c r="W559" s="81" t="s">
        <v>398</v>
      </c>
      <c r="X559">
        <v>5.1000000000000004E-2</v>
      </c>
      <c r="Y559" t="s">
        <v>397</v>
      </c>
      <c r="Z559" t="s">
        <v>175</v>
      </c>
      <c r="AA559" t="s">
        <v>176</v>
      </c>
      <c r="AB559" s="81" t="s">
        <v>399</v>
      </c>
    </row>
    <row r="560" spans="1:28" x14ac:dyDescent="0.25">
      <c r="A560" s="81" t="s">
        <v>639</v>
      </c>
      <c r="B560"/>
      <c r="G560" s="116" t="s">
        <v>210</v>
      </c>
      <c r="H560">
        <v>863304</v>
      </c>
      <c r="J560" t="s">
        <v>171</v>
      </c>
      <c r="K560" t="s">
        <v>187</v>
      </c>
      <c r="L560" t="s">
        <v>188</v>
      </c>
      <c r="M560" t="s">
        <v>194</v>
      </c>
      <c r="N560" t="s">
        <v>211</v>
      </c>
      <c r="O560" t="s">
        <v>212</v>
      </c>
      <c r="Q560" t="s">
        <v>213</v>
      </c>
      <c r="U560" t="s">
        <v>172</v>
      </c>
      <c r="V560" t="s">
        <v>173</v>
      </c>
      <c r="W560" s="81" t="s">
        <v>398</v>
      </c>
      <c r="X560">
        <v>3.2999999999999995E-2</v>
      </c>
      <c r="Y560" t="s">
        <v>397</v>
      </c>
      <c r="Z560" t="s">
        <v>175</v>
      </c>
      <c r="AA560" t="s">
        <v>176</v>
      </c>
      <c r="AB560" s="81" t="s">
        <v>399</v>
      </c>
    </row>
    <row r="561" spans="1:28" x14ac:dyDescent="0.25">
      <c r="A561" s="81" t="s">
        <v>639</v>
      </c>
      <c r="B561"/>
      <c r="G561" s="116" t="s">
        <v>210</v>
      </c>
      <c r="H561">
        <v>863304</v>
      </c>
      <c r="J561" t="s">
        <v>171</v>
      </c>
      <c r="K561" t="s">
        <v>187</v>
      </c>
      <c r="L561" t="s">
        <v>188</v>
      </c>
      <c r="M561" t="s">
        <v>194</v>
      </c>
      <c r="N561" t="s">
        <v>211</v>
      </c>
      <c r="O561" t="s">
        <v>212</v>
      </c>
      <c r="Q561" t="s">
        <v>213</v>
      </c>
      <c r="U561" t="s">
        <v>172</v>
      </c>
      <c r="V561" t="s">
        <v>173</v>
      </c>
      <c r="W561" s="81" t="s">
        <v>398</v>
      </c>
      <c r="X561">
        <v>0.06</v>
      </c>
      <c r="Y561" t="s">
        <v>397</v>
      </c>
      <c r="Z561" t="s">
        <v>175</v>
      </c>
      <c r="AA561" t="s">
        <v>176</v>
      </c>
      <c r="AB561" s="81" t="s">
        <v>399</v>
      </c>
    </row>
    <row r="562" spans="1:28" x14ac:dyDescent="0.25">
      <c r="A562" s="81" t="s">
        <v>639</v>
      </c>
      <c r="B562"/>
      <c r="G562" s="116" t="s">
        <v>329</v>
      </c>
      <c r="H562">
        <v>102111</v>
      </c>
      <c r="J562" t="s">
        <v>171</v>
      </c>
      <c r="K562" t="s">
        <v>178</v>
      </c>
      <c r="L562" t="s">
        <v>179</v>
      </c>
      <c r="M562" t="s">
        <v>206</v>
      </c>
      <c r="N562" t="s">
        <v>330</v>
      </c>
      <c r="O562" t="s">
        <v>331</v>
      </c>
      <c r="Q562" t="s">
        <v>332</v>
      </c>
      <c r="U562" t="s">
        <v>172</v>
      </c>
      <c r="V562" t="s">
        <v>173</v>
      </c>
      <c r="W562" s="81" t="s">
        <v>398</v>
      </c>
      <c r="X562">
        <v>0.01</v>
      </c>
      <c r="Y562" t="s">
        <v>397</v>
      </c>
      <c r="Z562" t="s">
        <v>175</v>
      </c>
      <c r="AA562" t="s">
        <v>176</v>
      </c>
      <c r="AB562" s="81" t="s">
        <v>399</v>
      </c>
    </row>
    <row r="563" spans="1:28" x14ac:dyDescent="0.25">
      <c r="A563" s="81" t="s">
        <v>640</v>
      </c>
      <c r="B563"/>
      <c r="G563" s="116" t="s">
        <v>241</v>
      </c>
      <c r="H563">
        <v>103058</v>
      </c>
      <c r="J563" t="s">
        <v>171</v>
      </c>
      <c r="K563" t="s">
        <v>178</v>
      </c>
      <c r="L563" t="s">
        <v>179</v>
      </c>
      <c r="M563" t="s">
        <v>206</v>
      </c>
      <c r="N563" t="s">
        <v>242</v>
      </c>
      <c r="O563" t="s">
        <v>243</v>
      </c>
      <c r="Q563" t="s">
        <v>244</v>
      </c>
      <c r="U563" t="s">
        <v>172</v>
      </c>
      <c r="V563" t="s">
        <v>173</v>
      </c>
      <c r="W563" s="81" t="s">
        <v>398</v>
      </c>
      <c r="X563">
        <v>3.3999999999999996E-2</v>
      </c>
      <c r="Y563" t="s">
        <v>397</v>
      </c>
      <c r="Z563" t="s">
        <v>175</v>
      </c>
      <c r="AA563" t="s">
        <v>176</v>
      </c>
      <c r="AB563" s="81" t="s">
        <v>399</v>
      </c>
    </row>
    <row r="564" spans="1:28" x14ac:dyDescent="0.25">
      <c r="A564" s="81" t="s">
        <v>640</v>
      </c>
      <c r="B564"/>
      <c r="G564" s="116" t="s">
        <v>301</v>
      </c>
      <c r="H564">
        <v>129625</v>
      </c>
      <c r="J564" t="s">
        <v>171</v>
      </c>
      <c r="K564" t="s">
        <v>187</v>
      </c>
      <c r="L564" t="s">
        <v>188</v>
      </c>
      <c r="M564" t="s">
        <v>189</v>
      </c>
      <c r="N564" t="s">
        <v>190</v>
      </c>
      <c r="O564" t="s">
        <v>301</v>
      </c>
      <c r="U564" t="s">
        <v>172</v>
      </c>
      <c r="V564" t="s">
        <v>173</v>
      </c>
      <c r="W564" s="81" t="s">
        <v>398</v>
      </c>
      <c r="X564">
        <v>6.9999999999999993E-3</v>
      </c>
      <c r="Y564" t="s">
        <v>397</v>
      </c>
      <c r="Z564" t="s">
        <v>175</v>
      </c>
      <c r="AA564" t="s">
        <v>176</v>
      </c>
      <c r="AB564" s="81" t="s">
        <v>399</v>
      </c>
    </row>
    <row r="565" spans="1:28" x14ac:dyDescent="0.25">
      <c r="A565" s="81" t="s">
        <v>640</v>
      </c>
      <c r="B565"/>
      <c r="G565" s="116" t="s">
        <v>333</v>
      </c>
      <c r="H565">
        <v>123613</v>
      </c>
      <c r="J565" t="s">
        <v>171</v>
      </c>
      <c r="K565" t="s">
        <v>199</v>
      </c>
      <c r="L565" t="s">
        <v>200</v>
      </c>
      <c r="M565" t="s">
        <v>334</v>
      </c>
      <c r="N565" t="s">
        <v>335</v>
      </c>
      <c r="O565" t="s">
        <v>336</v>
      </c>
      <c r="U565" t="s">
        <v>172</v>
      </c>
      <c r="V565" t="s">
        <v>173</v>
      </c>
      <c r="W565" s="81" t="s">
        <v>398</v>
      </c>
      <c r="X565">
        <v>2.7999999999999997E-2</v>
      </c>
      <c r="Y565" t="s">
        <v>397</v>
      </c>
      <c r="Z565" t="s">
        <v>175</v>
      </c>
      <c r="AA565" t="s">
        <v>176</v>
      </c>
      <c r="AB565" s="81" t="s">
        <v>399</v>
      </c>
    </row>
    <row r="566" spans="1:28" x14ac:dyDescent="0.25">
      <c r="A566" s="81" t="s">
        <v>640</v>
      </c>
      <c r="B566"/>
      <c r="G566" s="116" t="s">
        <v>306</v>
      </c>
      <c r="H566">
        <v>124273</v>
      </c>
      <c r="J566" t="s">
        <v>171</v>
      </c>
      <c r="K566" t="s">
        <v>199</v>
      </c>
      <c r="L566" t="s">
        <v>232</v>
      </c>
      <c r="M566" t="s">
        <v>307</v>
      </c>
      <c r="N566" t="s">
        <v>308</v>
      </c>
      <c r="O566" t="s">
        <v>309</v>
      </c>
      <c r="Q566" t="s">
        <v>310</v>
      </c>
      <c r="U566" t="s">
        <v>172</v>
      </c>
      <c r="V566" t="s">
        <v>173</v>
      </c>
      <c r="W566" s="81" t="s">
        <v>398</v>
      </c>
      <c r="X566">
        <v>0.35899999999999999</v>
      </c>
      <c r="Y566" t="s">
        <v>397</v>
      </c>
      <c r="Z566" t="s">
        <v>175</v>
      </c>
      <c r="AA566" t="s">
        <v>176</v>
      </c>
      <c r="AB566" s="81" t="s">
        <v>399</v>
      </c>
    </row>
    <row r="567" spans="1:28" x14ac:dyDescent="0.25">
      <c r="A567" s="81" t="s">
        <v>640</v>
      </c>
      <c r="B567"/>
      <c r="G567" s="116" t="s">
        <v>193</v>
      </c>
      <c r="H567">
        <v>130357</v>
      </c>
      <c r="J567" t="s">
        <v>171</v>
      </c>
      <c r="K567" t="s">
        <v>187</v>
      </c>
      <c r="L567" t="s">
        <v>188</v>
      </c>
      <c r="M567" t="s">
        <v>194</v>
      </c>
      <c r="N567" t="s">
        <v>195</v>
      </c>
      <c r="O567" t="s">
        <v>196</v>
      </c>
      <c r="Q567" t="s">
        <v>197</v>
      </c>
      <c r="U567" t="s">
        <v>172</v>
      </c>
      <c r="V567" t="s">
        <v>173</v>
      </c>
      <c r="W567" s="81" t="s">
        <v>398</v>
      </c>
      <c r="X567">
        <v>2.6829999999999998</v>
      </c>
      <c r="Y567" t="s">
        <v>397</v>
      </c>
      <c r="Z567" t="s">
        <v>175</v>
      </c>
      <c r="AA567" t="s">
        <v>176</v>
      </c>
      <c r="AB567" s="81" t="s">
        <v>399</v>
      </c>
    </row>
    <row r="568" spans="1:28" x14ac:dyDescent="0.25">
      <c r="A568" s="81" t="s">
        <v>640</v>
      </c>
      <c r="B568"/>
      <c r="G568" s="116" t="s">
        <v>337</v>
      </c>
      <c r="H568">
        <v>130867</v>
      </c>
      <c r="J568" t="s">
        <v>171</v>
      </c>
      <c r="K568" t="s">
        <v>187</v>
      </c>
      <c r="L568" t="s">
        <v>188</v>
      </c>
      <c r="N568" t="s">
        <v>338</v>
      </c>
      <c r="O568" t="s">
        <v>339</v>
      </c>
      <c r="Q568" t="s">
        <v>340</v>
      </c>
      <c r="U568" t="s">
        <v>172</v>
      </c>
      <c r="V568" t="s">
        <v>173</v>
      </c>
      <c r="W568" s="81" t="s">
        <v>398</v>
      </c>
      <c r="X568">
        <v>0.40199999999999997</v>
      </c>
      <c r="Y568" t="s">
        <v>397</v>
      </c>
      <c r="Z568" t="s">
        <v>175</v>
      </c>
      <c r="AA568" t="s">
        <v>176</v>
      </c>
      <c r="AB568" s="81" t="s">
        <v>399</v>
      </c>
    </row>
    <row r="569" spans="1:28" x14ac:dyDescent="0.25">
      <c r="A569" s="81" t="s">
        <v>640</v>
      </c>
      <c r="B569"/>
      <c r="G569" s="116" t="s">
        <v>341</v>
      </c>
      <c r="H569">
        <v>106738</v>
      </c>
      <c r="J569" t="s">
        <v>171</v>
      </c>
      <c r="K569" t="s">
        <v>178</v>
      </c>
      <c r="L569" t="s">
        <v>179</v>
      </c>
      <c r="M569" t="s">
        <v>215</v>
      </c>
      <c r="N569" t="s">
        <v>341</v>
      </c>
      <c r="U569" t="s">
        <v>172</v>
      </c>
      <c r="V569" t="s">
        <v>173</v>
      </c>
      <c r="W569" s="81" t="s">
        <v>398</v>
      </c>
      <c r="X569">
        <v>0.121</v>
      </c>
      <c r="Y569" t="s">
        <v>397</v>
      </c>
      <c r="Z569" t="s">
        <v>175</v>
      </c>
      <c r="AA569" t="s">
        <v>176</v>
      </c>
      <c r="AB569" s="81" t="s">
        <v>399</v>
      </c>
    </row>
    <row r="570" spans="1:28" x14ac:dyDescent="0.25">
      <c r="A570" s="81" t="s">
        <v>640</v>
      </c>
      <c r="B570"/>
      <c r="G570" s="116" t="s">
        <v>311</v>
      </c>
      <c r="H570">
        <v>123574</v>
      </c>
      <c r="J570" t="s">
        <v>171</v>
      </c>
      <c r="K570" t="s">
        <v>199</v>
      </c>
      <c r="L570" t="s">
        <v>200</v>
      </c>
      <c r="M570" t="s">
        <v>201</v>
      </c>
      <c r="N570" t="s">
        <v>202</v>
      </c>
      <c r="O570" t="s">
        <v>203</v>
      </c>
      <c r="U570" t="s">
        <v>172</v>
      </c>
      <c r="V570" t="s">
        <v>173</v>
      </c>
      <c r="W570" s="81" t="s">
        <v>398</v>
      </c>
      <c r="X570">
        <v>2E-3</v>
      </c>
      <c r="Y570" t="s">
        <v>397</v>
      </c>
      <c r="Z570" t="s">
        <v>175</v>
      </c>
      <c r="AA570" t="s">
        <v>176</v>
      </c>
      <c r="AB570" s="81" t="s">
        <v>399</v>
      </c>
    </row>
    <row r="571" spans="1:28" x14ac:dyDescent="0.25">
      <c r="A571" s="81" t="s">
        <v>640</v>
      </c>
      <c r="B571"/>
      <c r="G571" s="116" t="s">
        <v>302</v>
      </c>
      <c r="H571">
        <v>130123</v>
      </c>
      <c r="J571" t="s">
        <v>171</v>
      </c>
      <c r="K571" t="s">
        <v>187</v>
      </c>
      <c r="L571" t="s">
        <v>188</v>
      </c>
      <c r="M571" t="s">
        <v>194</v>
      </c>
      <c r="N571" t="s">
        <v>303</v>
      </c>
      <c r="O571" t="s">
        <v>304</v>
      </c>
      <c r="Q571" t="s">
        <v>305</v>
      </c>
      <c r="U571" t="s">
        <v>172</v>
      </c>
      <c r="V571" t="s">
        <v>173</v>
      </c>
      <c r="W571" s="81" t="s">
        <v>398</v>
      </c>
      <c r="X571">
        <v>4.0000000000000001E-3</v>
      </c>
      <c r="Y571" t="s">
        <v>397</v>
      </c>
      <c r="Z571" t="s">
        <v>175</v>
      </c>
      <c r="AA571" t="s">
        <v>176</v>
      </c>
      <c r="AB571" s="81" t="s">
        <v>399</v>
      </c>
    </row>
    <row r="572" spans="1:28" x14ac:dyDescent="0.25">
      <c r="A572" s="81" t="s">
        <v>640</v>
      </c>
      <c r="B572"/>
      <c r="G572" s="116" t="s">
        <v>227</v>
      </c>
      <c r="H572">
        <v>130491</v>
      </c>
      <c r="J572" t="s">
        <v>171</v>
      </c>
      <c r="K572" t="s">
        <v>187</v>
      </c>
      <c r="L572" t="s">
        <v>188</v>
      </c>
      <c r="N572" t="s">
        <v>228</v>
      </c>
      <c r="O572" t="s">
        <v>229</v>
      </c>
      <c r="Q572" t="s">
        <v>230</v>
      </c>
      <c r="U572" t="s">
        <v>172</v>
      </c>
      <c r="V572" t="s">
        <v>173</v>
      </c>
      <c r="W572" s="81" t="s">
        <v>398</v>
      </c>
      <c r="X572">
        <v>0.57399999999999995</v>
      </c>
      <c r="Y572" t="s">
        <v>397</v>
      </c>
      <c r="Z572" t="s">
        <v>175</v>
      </c>
      <c r="AA572" t="s">
        <v>176</v>
      </c>
      <c r="AB572" s="81" t="s">
        <v>399</v>
      </c>
    </row>
    <row r="573" spans="1:28" x14ac:dyDescent="0.25">
      <c r="A573" s="81" t="s">
        <v>640</v>
      </c>
      <c r="B573"/>
      <c r="G573" s="116" t="s">
        <v>170</v>
      </c>
      <c r="H573">
        <v>152391</v>
      </c>
      <c r="J573" t="s">
        <v>171</v>
      </c>
      <c r="K573" t="s">
        <v>170</v>
      </c>
      <c r="U573" t="s">
        <v>172</v>
      </c>
      <c r="V573" t="s">
        <v>173</v>
      </c>
      <c r="W573" s="81" t="s">
        <v>398</v>
      </c>
      <c r="X573">
        <v>1.6999999999999998E-2</v>
      </c>
      <c r="Y573" t="s">
        <v>397</v>
      </c>
      <c r="Z573" t="s">
        <v>175</v>
      </c>
      <c r="AA573" t="s">
        <v>176</v>
      </c>
      <c r="AB573" s="81" t="s">
        <v>399</v>
      </c>
    </row>
    <row r="574" spans="1:28" x14ac:dyDescent="0.25">
      <c r="A574" s="81" t="s">
        <v>640</v>
      </c>
      <c r="B574"/>
      <c r="G574" s="116" t="s">
        <v>219</v>
      </c>
      <c r="H574">
        <v>128551</v>
      </c>
      <c r="J574" t="s">
        <v>171</v>
      </c>
      <c r="K574" t="s">
        <v>220</v>
      </c>
      <c r="N574" t="s">
        <v>221</v>
      </c>
      <c r="O574" t="s">
        <v>222</v>
      </c>
      <c r="Q574" t="s">
        <v>223</v>
      </c>
      <c r="U574" t="s">
        <v>172</v>
      </c>
      <c r="V574" t="s">
        <v>173</v>
      </c>
      <c r="W574" s="81" t="s">
        <v>398</v>
      </c>
      <c r="X574">
        <v>0.02</v>
      </c>
      <c r="Y574" t="s">
        <v>397</v>
      </c>
      <c r="Z574" t="s">
        <v>175</v>
      </c>
      <c r="AA574" t="s">
        <v>176</v>
      </c>
      <c r="AB574" s="81" t="s">
        <v>399</v>
      </c>
    </row>
    <row r="575" spans="1:28" x14ac:dyDescent="0.25">
      <c r="A575" s="81" t="s">
        <v>640</v>
      </c>
      <c r="B575"/>
      <c r="G575" s="116" t="s">
        <v>342</v>
      </c>
      <c r="H575">
        <v>138963</v>
      </c>
      <c r="J575" t="s">
        <v>171</v>
      </c>
      <c r="K575" t="s">
        <v>246</v>
      </c>
      <c r="L575" t="s">
        <v>343</v>
      </c>
      <c r="M575" t="s">
        <v>344</v>
      </c>
      <c r="N575" t="s">
        <v>345</v>
      </c>
      <c r="O575" t="s">
        <v>346</v>
      </c>
      <c r="Q575" t="s">
        <v>347</v>
      </c>
      <c r="U575" t="s">
        <v>172</v>
      </c>
      <c r="V575" t="s">
        <v>173</v>
      </c>
      <c r="W575" s="81" t="s">
        <v>398</v>
      </c>
      <c r="X575">
        <v>158.13999999999999</v>
      </c>
      <c r="Y575" t="s">
        <v>397</v>
      </c>
      <c r="Z575" t="s">
        <v>175</v>
      </c>
      <c r="AA575" t="s">
        <v>176</v>
      </c>
      <c r="AB575" s="81" t="s">
        <v>399</v>
      </c>
    </row>
    <row r="576" spans="1:28" x14ac:dyDescent="0.25">
      <c r="A576" s="81" t="s">
        <v>640</v>
      </c>
      <c r="B576"/>
      <c r="G576" s="116" t="s">
        <v>348</v>
      </c>
      <c r="H576">
        <v>102788</v>
      </c>
      <c r="J576" t="s">
        <v>171</v>
      </c>
      <c r="K576" t="s">
        <v>178</v>
      </c>
      <c r="L576" t="s">
        <v>179</v>
      </c>
      <c r="M576" t="s">
        <v>206</v>
      </c>
      <c r="N576" t="s">
        <v>349</v>
      </c>
      <c r="O576" t="s">
        <v>350</v>
      </c>
      <c r="Q576" t="s">
        <v>351</v>
      </c>
      <c r="U576" t="s">
        <v>172</v>
      </c>
      <c r="V576" t="s">
        <v>173</v>
      </c>
      <c r="W576" s="81" t="s">
        <v>398</v>
      </c>
      <c r="X576">
        <v>1.7999999999999999E-2</v>
      </c>
      <c r="Y576" t="s">
        <v>397</v>
      </c>
      <c r="Z576" t="s">
        <v>175</v>
      </c>
      <c r="AA576" t="s">
        <v>176</v>
      </c>
      <c r="AB576" s="81" t="s">
        <v>399</v>
      </c>
    </row>
    <row r="577" spans="1:28" x14ac:dyDescent="0.25">
      <c r="A577" s="81" t="s">
        <v>640</v>
      </c>
      <c r="B577"/>
      <c r="G577" s="116" t="s">
        <v>210</v>
      </c>
      <c r="H577">
        <v>863304</v>
      </c>
      <c r="J577" t="s">
        <v>171</v>
      </c>
      <c r="K577" t="s">
        <v>187</v>
      </c>
      <c r="L577" t="s">
        <v>188</v>
      </c>
      <c r="M577" t="s">
        <v>194</v>
      </c>
      <c r="N577" t="s">
        <v>211</v>
      </c>
      <c r="O577" t="s">
        <v>212</v>
      </c>
      <c r="Q577" t="s">
        <v>213</v>
      </c>
      <c r="U577" t="s">
        <v>172</v>
      </c>
      <c r="V577" t="s">
        <v>173</v>
      </c>
      <c r="W577" s="81" t="s">
        <v>398</v>
      </c>
      <c r="X577">
        <v>3.4999999999999996E-2</v>
      </c>
      <c r="Y577" t="s">
        <v>397</v>
      </c>
      <c r="Z577" t="s">
        <v>175</v>
      </c>
      <c r="AA577" t="s">
        <v>176</v>
      </c>
      <c r="AB577" s="81" t="s">
        <v>399</v>
      </c>
    </row>
    <row r="578" spans="1:28" x14ac:dyDescent="0.25">
      <c r="A578" s="81" t="s">
        <v>640</v>
      </c>
      <c r="B578"/>
      <c r="G578" s="116" t="s">
        <v>352</v>
      </c>
      <c r="H578">
        <v>129611</v>
      </c>
      <c r="J578" t="s">
        <v>171</v>
      </c>
      <c r="K578" t="s">
        <v>187</v>
      </c>
      <c r="L578" t="s">
        <v>188</v>
      </c>
      <c r="M578" t="s">
        <v>189</v>
      </c>
      <c r="N578" t="s">
        <v>190</v>
      </c>
      <c r="O578" t="s">
        <v>352</v>
      </c>
      <c r="U578" t="s">
        <v>172</v>
      </c>
      <c r="V578" t="s">
        <v>173</v>
      </c>
      <c r="W578" s="81" t="s">
        <v>398</v>
      </c>
      <c r="X578">
        <v>0.17699999999999999</v>
      </c>
      <c r="Y578" t="s">
        <v>397</v>
      </c>
      <c r="Z578" t="s">
        <v>175</v>
      </c>
      <c r="AA578" t="s">
        <v>176</v>
      </c>
      <c r="AB578" s="81" t="s">
        <v>399</v>
      </c>
    </row>
    <row r="579" spans="1:28" x14ac:dyDescent="0.25">
      <c r="A579" s="81" t="s">
        <v>641</v>
      </c>
      <c r="B579"/>
      <c r="G579" s="116" t="s">
        <v>224</v>
      </c>
      <c r="H579">
        <v>131171</v>
      </c>
      <c r="J579" t="s">
        <v>171</v>
      </c>
      <c r="K579" t="s">
        <v>187</v>
      </c>
      <c r="L579" t="s">
        <v>188</v>
      </c>
      <c r="M579" t="s">
        <v>189</v>
      </c>
      <c r="N579" t="s">
        <v>190</v>
      </c>
      <c r="O579" t="s">
        <v>225</v>
      </c>
      <c r="Q579" t="s">
        <v>226</v>
      </c>
      <c r="U579" t="s">
        <v>172</v>
      </c>
      <c r="V579" t="s">
        <v>173</v>
      </c>
      <c r="W579" s="81" t="s">
        <v>398</v>
      </c>
      <c r="X579">
        <v>0.25499999999999995</v>
      </c>
      <c r="Y579" t="s">
        <v>397</v>
      </c>
      <c r="Z579" t="s">
        <v>175</v>
      </c>
      <c r="AA579" t="s">
        <v>176</v>
      </c>
      <c r="AB579" s="81" t="s">
        <v>399</v>
      </c>
    </row>
    <row r="580" spans="1:28" x14ac:dyDescent="0.25">
      <c r="A580" s="81" t="s">
        <v>641</v>
      </c>
      <c r="B580"/>
      <c r="G580" s="116" t="s">
        <v>177</v>
      </c>
      <c r="H580">
        <v>120020</v>
      </c>
      <c r="J580" t="s">
        <v>171</v>
      </c>
      <c r="K580" t="s">
        <v>178</v>
      </c>
      <c r="L580" t="s">
        <v>179</v>
      </c>
      <c r="M580" t="s">
        <v>180</v>
      </c>
      <c r="N580" t="s">
        <v>181</v>
      </c>
      <c r="O580" t="s">
        <v>182</v>
      </c>
      <c r="Q580" t="s">
        <v>183</v>
      </c>
      <c r="U580" t="s">
        <v>172</v>
      </c>
      <c r="V580" t="s">
        <v>173</v>
      </c>
      <c r="W580" s="81" t="s">
        <v>398</v>
      </c>
      <c r="X580">
        <v>0.38100000000000001</v>
      </c>
      <c r="Y580" t="s">
        <v>397</v>
      </c>
      <c r="Z580" t="s">
        <v>175</v>
      </c>
      <c r="AA580" t="s">
        <v>176</v>
      </c>
      <c r="AB580" s="81" t="s">
        <v>399</v>
      </c>
    </row>
    <row r="581" spans="1:28" x14ac:dyDescent="0.25">
      <c r="A581" s="81" t="s">
        <v>641</v>
      </c>
      <c r="B581"/>
      <c r="G581" s="116" t="s">
        <v>193</v>
      </c>
      <c r="H581">
        <v>130357</v>
      </c>
      <c r="J581" t="s">
        <v>171</v>
      </c>
      <c r="K581" t="s">
        <v>187</v>
      </c>
      <c r="L581" t="s">
        <v>188</v>
      </c>
      <c r="M581" t="s">
        <v>194</v>
      </c>
      <c r="N581" t="s">
        <v>195</v>
      </c>
      <c r="O581" t="s">
        <v>196</v>
      </c>
      <c r="Q581" t="s">
        <v>197</v>
      </c>
      <c r="U581" t="s">
        <v>172</v>
      </c>
      <c r="V581" t="s">
        <v>173</v>
      </c>
      <c r="W581" s="81" t="s">
        <v>398</v>
      </c>
      <c r="X581">
        <v>1.0720000000000001</v>
      </c>
      <c r="Y581" t="s">
        <v>397</v>
      </c>
      <c r="Z581" t="s">
        <v>175</v>
      </c>
      <c r="AA581" t="s">
        <v>176</v>
      </c>
      <c r="AB581" s="81" t="s">
        <v>399</v>
      </c>
    </row>
    <row r="582" spans="1:28" x14ac:dyDescent="0.25">
      <c r="A582" s="81" t="s">
        <v>641</v>
      </c>
      <c r="B582"/>
      <c r="G582" s="116" t="s">
        <v>210</v>
      </c>
      <c r="H582">
        <v>863304</v>
      </c>
      <c r="J582" t="s">
        <v>171</v>
      </c>
      <c r="K582" t="s">
        <v>187</v>
      </c>
      <c r="L582" t="s">
        <v>188</v>
      </c>
      <c r="M582" t="s">
        <v>194</v>
      </c>
      <c r="N582" t="s">
        <v>211</v>
      </c>
      <c r="O582" t="s">
        <v>212</v>
      </c>
      <c r="Q582" t="s">
        <v>213</v>
      </c>
      <c r="U582" t="s">
        <v>172</v>
      </c>
      <c r="V582" t="s">
        <v>173</v>
      </c>
      <c r="W582" s="81" t="s">
        <v>398</v>
      </c>
      <c r="X582">
        <v>1.6E-2</v>
      </c>
      <c r="Y582" t="s">
        <v>397</v>
      </c>
      <c r="Z582" t="s">
        <v>175</v>
      </c>
      <c r="AA582" t="s">
        <v>176</v>
      </c>
      <c r="AB582" s="81" t="s">
        <v>399</v>
      </c>
    </row>
    <row r="583" spans="1:28" x14ac:dyDescent="0.25">
      <c r="A583" s="81" t="s">
        <v>641</v>
      </c>
      <c r="B583"/>
      <c r="G583" s="116" t="s">
        <v>205</v>
      </c>
      <c r="H583">
        <v>103226</v>
      </c>
      <c r="J583" t="s">
        <v>171</v>
      </c>
      <c r="K583" t="s">
        <v>178</v>
      </c>
      <c r="L583" t="s">
        <v>179</v>
      </c>
      <c r="M583" t="s">
        <v>206</v>
      </c>
      <c r="N583" t="s">
        <v>207</v>
      </c>
      <c r="O583" t="s">
        <v>208</v>
      </c>
      <c r="Q583" t="s">
        <v>209</v>
      </c>
      <c r="U583" t="s">
        <v>172</v>
      </c>
      <c r="V583" t="s">
        <v>173</v>
      </c>
      <c r="W583" s="81" t="s">
        <v>398</v>
      </c>
      <c r="X583">
        <v>0.50299999999999989</v>
      </c>
      <c r="Y583" t="s">
        <v>397</v>
      </c>
      <c r="Z583" t="s">
        <v>175</v>
      </c>
      <c r="AA583" t="s">
        <v>176</v>
      </c>
      <c r="AB583" s="81" t="s">
        <v>399</v>
      </c>
    </row>
    <row r="584" spans="1:28" x14ac:dyDescent="0.25">
      <c r="A584" s="81" t="s">
        <v>642</v>
      </c>
      <c r="B584"/>
      <c r="G584" s="116" t="s">
        <v>170</v>
      </c>
      <c r="H584">
        <v>152391</v>
      </c>
      <c r="J584" t="s">
        <v>171</v>
      </c>
      <c r="K584" t="s">
        <v>170</v>
      </c>
      <c r="U584" t="s">
        <v>172</v>
      </c>
      <c r="V584" t="s">
        <v>173</v>
      </c>
      <c r="W584" s="81" t="s">
        <v>398</v>
      </c>
      <c r="X584">
        <v>1.4729999999999999</v>
      </c>
      <c r="Y584" t="s">
        <v>397</v>
      </c>
      <c r="Z584" t="s">
        <v>175</v>
      </c>
      <c r="AA584" t="s">
        <v>176</v>
      </c>
      <c r="AB584" s="81" t="s">
        <v>399</v>
      </c>
    </row>
    <row r="585" spans="1:28" x14ac:dyDescent="0.25">
      <c r="A585" s="81" t="s">
        <v>642</v>
      </c>
      <c r="B585"/>
      <c r="G585" s="116" t="s">
        <v>353</v>
      </c>
      <c r="H585">
        <v>107552</v>
      </c>
      <c r="J585" t="s">
        <v>171</v>
      </c>
      <c r="K585" t="s">
        <v>178</v>
      </c>
      <c r="L585" t="s">
        <v>179</v>
      </c>
      <c r="M585" t="s">
        <v>215</v>
      </c>
      <c r="N585" t="s">
        <v>354</v>
      </c>
      <c r="O585" t="s">
        <v>355</v>
      </c>
      <c r="Q585" t="s">
        <v>356</v>
      </c>
      <c r="U585" t="s">
        <v>172</v>
      </c>
      <c r="V585" t="s">
        <v>173</v>
      </c>
      <c r="W585" s="81" t="s">
        <v>398</v>
      </c>
      <c r="X585">
        <v>0.44999999999999996</v>
      </c>
      <c r="Y585" t="s">
        <v>397</v>
      </c>
      <c r="Z585" t="s">
        <v>175</v>
      </c>
      <c r="AA585" t="s">
        <v>176</v>
      </c>
      <c r="AB585" s="81" t="s">
        <v>399</v>
      </c>
    </row>
    <row r="586" spans="1:28" x14ac:dyDescent="0.25">
      <c r="A586" s="81" t="s">
        <v>642</v>
      </c>
      <c r="B586"/>
      <c r="G586" s="116" t="s">
        <v>193</v>
      </c>
      <c r="H586">
        <v>130357</v>
      </c>
      <c r="J586" t="s">
        <v>171</v>
      </c>
      <c r="K586" t="s">
        <v>187</v>
      </c>
      <c r="L586" t="s">
        <v>188</v>
      </c>
      <c r="M586" t="s">
        <v>194</v>
      </c>
      <c r="N586" t="s">
        <v>195</v>
      </c>
      <c r="O586" t="s">
        <v>196</v>
      </c>
      <c r="Q586" t="s">
        <v>197</v>
      </c>
      <c r="U586" t="s">
        <v>172</v>
      </c>
      <c r="V586" t="s">
        <v>173</v>
      </c>
      <c r="W586" s="81" t="s">
        <v>398</v>
      </c>
      <c r="X586">
        <v>2.3250000000000002</v>
      </c>
      <c r="Y586" t="s">
        <v>397</v>
      </c>
      <c r="Z586" t="s">
        <v>175</v>
      </c>
      <c r="AA586" t="s">
        <v>176</v>
      </c>
      <c r="AB586" s="81" t="s">
        <v>399</v>
      </c>
    </row>
    <row r="587" spans="1:28" x14ac:dyDescent="0.25">
      <c r="A587" s="81" t="s">
        <v>642</v>
      </c>
      <c r="B587"/>
      <c r="G587" s="116" t="s">
        <v>224</v>
      </c>
      <c r="H587">
        <v>131171</v>
      </c>
      <c r="J587" t="s">
        <v>171</v>
      </c>
      <c r="K587" t="s">
        <v>187</v>
      </c>
      <c r="L587" t="s">
        <v>188</v>
      </c>
      <c r="M587" t="s">
        <v>189</v>
      </c>
      <c r="N587" t="s">
        <v>190</v>
      </c>
      <c r="O587" t="s">
        <v>225</v>
      </c>
      <c r="Q587" t="s">
        <v>226</v>
      </c>
      <c r="U587" t="s">
        <v>172</v>
      </c>
      <c r="V587" t="s">
        <v>173</v>
      </c>
      <c r="W587" s="81" t="s">
        <v>398</v>
      </c>
      <c r="X587">
        <v>0.23899999999999999</v>
      </c>
      <c r="Y587" t="s">
        <v>397</v>
      </c>
      <c r="Z587" t="s">
        <v>175</v>
      </c>
      <c r="AA587" t="s">
        <v>176</v>
      </c>
      <c r="AB587" s="81" t="s">
        <v>399</v>
      </c>
    </row>
    <row r="588" spans="1:28" x14ac:dyDescent="0.25">
      <c r="A588" s="81" t="s">
        <v>642</v>
      </c>
      <c r="B588"/>
      <c r="G588" s="116" t="s">
        <v>205</v>
      </c>
      <c r="H588">
        <v>103226</v>
      </c>
      <c r="J588" t="s">
        <v>171</v>
      </c>
      <c r="K588" t="s">
        <v>178</v>
      </c>
      <c r="L588" t="s">
        <v>179</v>
      </c>
      <c r="M588" t="s">
        <v>206</v>
      </c>
      <c r="N588" t="s">
        <v>207</v>
      </c>
      <c r="O588" t="s">
        <v>208</v>
      </c>
      <c r="Q588" t="s">
        <v>209</v>
      </c>
      <c r="U588" t="s">
        <v>172</v>
      </c>
      <c r="V588" t="s">
        <v>173</v>
      </c>
      <c r="W588" s="81" t="s">
        <v>398</v>
      </c>
      <c r="X588">
        <v>0.23699999999999999</v>
      </c>
      <c r="Y588" t="s">
        <v>397</v>
      </c>
      <c r="Z588" t="s">
        <v>175</v>
      </c>
      <c r="AA588" t="s">
        <v>176</v>
      </c>
      <c r="AB588" s="81" t="s">
        <v>399</v>
      </c>
    </row>
    <row r="589" spans="1:28" x14ac:dyDescent="0.25">
      <c r="A589" s="81" t="s">
        <v>642</v>
      </c>
      <c r="B589"/>
      <c r="G589" s="116" t="s">
        <v>177</v>
      </c>
      <c r="H589">
        <v>120020</v>
      </c>
      <c r="J589" t="s">
        <v>171</v>
      </c>
      <c r="K589" t="s">
        <v>178</v>
      </c>
      <c r="L589" t="s">
        <v>179</v>
      </c>
      <c r="M589" t="s">
        <v>180</v>
      </c>
      <c r="N589" t="s">
        <v>181</v>
      </c>
      <c r="O589" t="s">
        <v>182</v>
      </c>
      <c r="Q589" t="s">
        <v>183</v>
      </c>
      <c r="U589" t="s">
        <v>172</v>
      </c>
      <c r="V589" t="s">
        <v>173</v>
      </c>
      <c r="W589" s="81" t="s">
        <v>398</v>
      </c>
      <c r="X589">
        <v>0.17099999999999999</v>
      </c>
      <c r="Y589" t="s">
        <v>397</v>
      </c>
      <c r="Z589" t="s">
        <v>175</v>
      </c>
      <c r="AA589" t="s">
        <v>176</v>
      </c>
      <c r="AB589" s="81" t="s">
        <v>399</v>
      </c>
    </row>
    <row r="590" spans="1:28" x14ac:dyDescent="0.25">
      <c r="A590" s="81" t="s">
        <v>642</v>
      </c>
      <c r="B590"/>
      <c r="G590" s="116" t="s">
        <v>186</v>
      </c>
      <c r="H590">
        <v>131187</v>
      </c>
      <c r="J590" t="s">
        <v>171</v>
      </c>
      <c r="K590" t="s">
        <v>187</v>
      </c>
      <c r="L590" t="s">
        <v>188</v>
      </c>
      <c r="M590" t="s">
        <v>189</v>
      </c>
      <c r="N590" t="s">
        <v>190</v>
      </c>
      <c r="O590" t="s">
        <v>191</v>
      </c>
      <c r="Q590" t="s">
        <v>192</v>
      </c>
      <c r="U590" t="s">
        <v>172</v>
      </c>
      <c r="V590" t="s">
        <v>173</v>
      </c>
      <c r="W590" s="81" t="s">
        <v>398</v>
      </c>
      <c r="X590">
        <v>5.9999999999999993E-3</v>
      </c>
      <c r="Y590" t="s">
        <v>397</v>
      </c>
      <c r="Z590" t="s">
        <v>175</v>
      </c>
      <c r="AA590" t="s">
        <v>176</v>
      </c>
      <c r="AB590" s="81" t="s">
        <v>399</v>
      </c>
    </row>
    <row r="591" spans="1:28" x14ac:dyDescent="0.25">
      <c r="A591" s="81" t="s">
        <v>642</v>
      </c>
      <c r="B591"/>
      <c r="G591" s="116" t="s">
        <v>231</v>
      </c>
      <c r="H591">
        <v>124392</v>
      </c>
      <c r="J591" t="s">
        <v>171</v>
      </c>
      <c r="K591" t="s">
        <v>199</v>
      </c>
      <c r="L591" t="s">
        <v>232</v>
      </c>
      <c r="M591" t="s">
        <v>233</v>
      </c>
      <c r="N591" t="s">
        <v>234</v>
      </c>
      <c r="O591" t="s">
        <v>235</v>
      </c>
      <c r="Q591" t="s">
        <v>236</v>
      </c>
      <c r="U591" t="s">
        <v>172</v>
      </c>
      <c r="V591" t="s">
        <v>173</v>
      </c>
      <c r="W591" s="81" t="s">
        <v>398</v>
      </c>
      <c r="X591">
        <v>340</v>
      </c>
      <c r="Y591" t="s">
        <v>397</v>
      </c>
      <c r="Z591" t="s">
        <v>175</v>
      </c>
      <c r="AA591" t="s">
        <v>176</v>
      </c>
      <c r="AB591" s="81" t="s">
        <v>399</v>
      </c>
    </row>
    <row r="592" spans="1:28" x14ac:dyDescent="0.25">
      <c r="A592" s="81" t="s">
        <v>642</v>
      </c>
      <c r="B592"/>
      <c r="G592" s="116" t="s">
        <v>210</v>
      </c>
      <c r="H592">
        <v>863304</v>
      </c>
      <c r="J592" t="s">
        <v>171</v>
      </c>
      <c r="K592" t="s">
        <v>187</v>
      </c>
      <c r="L592" t="s">
        <v>188</v>
      </c>
      <c r="M592" t="s">
        <v>194</v>
      </c>
      <c r="N592" t="s">
        <v>211</v>
      </c>
      <c r="O592" t="s">
        <v>212</v>
      </c>
      <c r="Q592" t="s">
        <v>213</v>
      </c>
      <c r="U592" t="s">
        <v>172</v>
      </c>
      <c r="V592" t="s">
        <v>173</v>
      </c>
      <c r="W592" s="81" t="s">
        <v>398</v>
      </c>
      <c r="X592">
        <v>4.7999999999999994E-2</v>
      </c>
      <c r="Y592" t="s">
        <v>397</v>
      </c>
      <c r="Z592" t="s">
        <v>175</v>
      </c>
      <c r="AA592" t="s">
        <v>176</v>
      </c>
      <c r="AB592" s="81" t="s">
        <v>399</v>
      </c>
    </row>
    <row r="593" spans="1:28" x14ac:dyDescent="0.25">
      <c r="A593" s="81" t="s">
        <v>642</v>
      </c>
      <c r="B593"/>
      <c r="G593" s="116" t="s">
        <v>241</v>
      </c>
      <c r="H593">
        <v>103058</v>
      </c>
      <c r="J593" t="s">
        <v>171</v>
      </c>
      <c r="K593" t="s">
        <v>178</v>
      </c>
      <c r="L593" t="s">
        <v>179</v>
      </c>
      <c r="M593" t="s">
        <v>206</v>
      </c>
      <c r="N593" t="s">
        <v>242</v>
      </c>
      <c r="O593" t="s">
        <v>243</v>
      </c>
      <c r="Q593" t="s">
        <v>244</v>
      </c>
      <c r="U593" t="s">
        <v>172</v>
      </c>
      <c r="V593" t="s">
        <v>173</v>
      </c>
      <c r="W593" s="81" t="s">
        <v>398</v>
      </c>
      <c r="X593">
        <v>0.13699999999999998</v>
      </c>
      <c r="Y593" t="s">
        <v>397</v>
      </c>
      <c r="Z593" t="s">
        <v>175</v>
      </c>
      <c r="AA593" t="s">
        <v>176</v>
      </c>
      <c r="AB593" s="81" t="s">
        <v>399</v>
      </c>
    </row>
    <row r="594" spans="1:28" x14ac:dyDescent="0.25">
      <c r="A594" s="81" t="s">
        <v>643</v>
      </c>
      <c r="B594"/>
      <c r="G594" s="116" t="s">
        <v>231</v>
      </c>
      <c r="H594">
        <v>124392</v>
      </c>
      <c r="J594" t="s">
        <v>171</v>
      </c>
      <c r="K594" t="s">
        <v>199</v>
      </c>
      <c r="L594" t="s">
        <v>232</v>
      </c>
      <c r="M594" t="s">
        <v>233</v>
      </c>
      <c r="N594" t="s">
        <v>234</v>
      </c>
      <c r="O594" t="s">
        <v>235</v>
      </c>
      <c r="Q594" t="s">
        <v>236</v>
      </c>
      <c r="U594" t="s">
        <v>172</v>
      </c>
      <c r="V594" t="s">
        <v>173</v>
      </c>
      <c r="W594" s="81" t="s">
        <v>398</v>
      </c>
      <c r="X594">
        <v>440</v>
      </c>
      <c r="Y594" t="s">
        <v>397</v>
      </c>
      <c r="Z594" t="s">
        <v>175</v>
      </c>
      <c r="AA594" t="s">
        <v>176</v>
      </c>
      <c r="AB594" s="81" t="s">
        <v>399</v>
      </c>
    </row>
    <row r="595" spans="1:28" x14ac:dyDescent="0.25">
      <c r="A595" s="81" t="s">
        <v>643</v>
      </c>
      <c r="B595"/>
      <c r="G595" s="116" t="s">
        <v>227</v>
      </c>
      <c r="H595">
        <v>130491</v>
      </c>
      <c r="J595" t="s">
        <v>171</v>
      </c>
      <c r="K595" t="s">
        <v>187</v>
      </c>
      <c r="L595" t="s">
        <v>188</v>
      </c>
      <c r="N595" t="s">
        <v>228</v>
      </c>
      <c r="O595" t="s">
        <v>229</v>
      </c>
      <c r="Q595" t="s">
        <v>230</v>
      </c>
      <c r="U595" t="s">
        <v>172</v>
      </c>
      <c r="V595" t="s">
        <v>173</v>
      </c>
      <c r="W595" s="81" t="s">
        <v>398</v>
      </c>
      <c r="X595">
        <v>1.7169999999999999</v>
      </c>
      <c r="Y595" t="s">
        <v>397</v>
      </c>
      <c r="Z595" t="s">
        <v>175</v>
      </c>
      <c r="AA595" t="s">
        <v>176</v>
      </c>
      <c r="AB595" s="81" t="s">
        <v>399</v>
      </c>
    </row>
    <row r="596" spans="1:28" x14ac:dyDescent="0.25">
      <c r="A596" s="81" t="s">
        <v>643</v>
      </c>
      <c r="B596"/>
      <c r="G596" s="116" t="s">
        <v>186</v>
      </c>
      <c r="H596">
        <v>131187</v>
      </c>
      <c r="J596" t="s">
        <v>171</v>
      </c>
      <c r="K596" t="s">
        <v>187</v>
      </c>
      <c r="L596" t="s">
        <v>188</v>
      </c>
      <c r="M596" t="s">
        <v>189</v>
      </c>
      <c r="N596" t="s">
        <v>190</v>
      </c>
      <c r="O596" t="s">
        <v>191</v>
      </c>
      <c r="Q596" t="s">
        <v>192</v>
      </c>
      <c r="U596" t="s">
        <v>172</v>
      </c>
      <c r="V596" t="s">
        <v>173</v>
      </c>
      <c r="W596" s="81" t="s">
        <v>398</v>
      </c>
      <c r="X596">
        <v>6.1999999999999993E-2</v>
      </c>
      <c r="Y596" t="s">
        <v>397</v>
      </c>
      <c r="Z596" t="s">
        <v>175</v>
      </c>
      <c r="AA596" t="s">
        <v>176</v>
      </c>
      <c r="AB596" s="81" t="s">
        <v>399</v>
      </c>
    </row>
    <row r="597" spans="1:28" x14ac:dyDescent="0.25">
      <c r="A597" s="81" t="s">
        <v>643</v>
      </c>
      <c r="B597"/>
      <c r="G597" s="116" t="s">
        <v>170</v>
      </c>
      <c r="H597">
        <v>152391</v>
      </c>
      <c r="J597" t="s">
        <v>171</v>
      </c>
      <c r="K597" t="s">
        <v>170</v>
      </c>
      <c r="U597" t="s">
        <v>172</v>
      </c>
      <c r="V597" t="s">
        <v>173</v>
      </c>
      <c r="W597" s="81" t="s">
        <v>398</v>
      </c>
      <c r="X597">
        <v>0.30199999999999999</v>
      </c>
      <c r="Y597" t="s">
        <v>397</v>
      </c>
      <c r="Z597" t="s">
        <v>175</v>
      </c>
      <c r="AA597" t="s">
        <v>176</v>
      </c>
      <c r="AB597" s="81" t="s">
        <v>399</v>
      </c>
    </row>
    <row r="598" spans="1:28" x14ac:dyDescent="0.25">
      <c r="A598" s="81" t="s">
        <v>643</v>
      </c>
      <c r="B598"/>
      <c r="G598" s="116" t="s">
        <v>312</v>
      </c>
      <c r="H598">
        <v>334510</v>
      </c>
      <c r="J598" t="s">
        <v>171</v>
      </c>
      <c r="K598" t="s">
        <v>187</v>
      </c>
      <c r="L598" t="s">
        <v>188</v>
      </c>
      <c r="M598" t="s">
        <v>194</v>
      </c>
      <c r="N598" t="s">
        <v>274</v>
      </c>
      <c r="O598" t="s">
        <v>313</v>
      </c>
      <c r="Q598" t="s">
        <v>314</v>
      </c>
      <c r="U598" t="s">
        <v>172</v>
      </c>
      <c r="V598" t="s">
        <v>173</v>
      </c>
      <c r="W598" s="81" t="s">
        <v>398</v>
      </c>
      <c r="X598">
        <v>5.5999999999999994E-2</v>
      </c>
      <c r="Y598" t="s">
        <v>397</v>
      </c>
      <c r="Z598" t="s">
        <v>175</v>
      </c>
      <c r="AA598" t="s">
        <v>176</v>
      </c>
      <c r="AB598" s="81" t="s">
        <v>399</v>
      </c>
    </row>
    <row r="599" spans="1:28" x14ac:dyDescent="0.25">
      <c r="A599" s="81" t="s">
        <v>643</v>
      </c>
      <c r="B599"/>
      <c r="G599" s="116" t="s">
        <v>193</v>
      </c>
      <c r="H599">
        <v>130357</v>
      </c>
      <c r="J599" t="s">
        <v>171</v>
      </c>
      <c r="K599" t="s">
        <v>187</v>
      </c>
      <c r="L599" t="s">
        <v>188</v>
      </c>
      <c r="M599" t="s">
        <v>194</v>
      </c>
      <c r="N599" t="s">
        <v>195</v>
      </c>
      <c r="O599" t="s">
        <v>196</v>
      </c>
      <c r="Q599" t="s">
        <v>197</v>
      </c>
      <c r="U599" t="s">
        <v>172</v>
      </c>
      <c r="V599" t="s">
        <v>173</v>
      </c>
      <c r="W599" s="81" t="s">
        <v>398</v>
      </c>
      <c r="X599">
        <v>2.2729999999999997</v>
      </c>
      <c r="Y599" t="s">
        <v>397</v>
      </c>
      <c r="Z599" t="s">
        <v>175</v>
      </c>
      <c r="AA599" t="s">
        <v>176</v>
      </c>
      <c r="AB599" s="81" t="s">
        <v>399</v>
      </c>
    </row>
    <row r="600" spans="1:28" x14ac:dyDescent="0.25">
      <c r="A600" s="81" t="s">
        <v>643</v>
      </c>
      <c r="B600"/>
      <c r="G600" s="116" t="s">
        <v>170</v>
      </c>
      <c r="H600">
        <v>152391</v>
      </c>
      <c r="J600" t="s">
        <v>171</v>
      </c>
      <c r="K600" t="s">
        <v>170</v>
      </c>
      <c r="U600" t="s">
        <v>172</v>
      </c>
      <c r="V600" t="s">
        <v>173</v>
      </c>
      <c r="W600" s="81" t="s">
        <v>398</v>
      </c>
      <c r="X600">
        <v>1.7999999999999999E-2</v>
      </c>
      <c r="Y600" t="s">
        <v>397</v>
      </c>
      <c r="Z600" t="s">
        <v>175</v>
      </c>
      <c r="AA600" t="s">
        <v>176</v>
      </c>
      <c r="AB600" s="81" t="s">
        <v>399</v>
      </c>
    </row>
    <row r="601" spans="1:28" x14ac:dyDescent="0.25">
      <c r="A601" s="81" t="s">
        <v>643</v>
      </c>
      <c r="B601"/>
      <c r="G601" s="116" t="s">
        <v>241</v>
      </c>
      <c r="H601">
        <v>103058</v>
      </c>
      <c r="J601" t="s">
        <v>171</v>
      </c>
      <c r="K601" t="s">
        <v>178</v>
      </c>
      <c r="L601" t="s">
        <v>179</v>
      </c>
      <c r="M601" t="s">
        <v>206</v>
      </c>
      <c r="N601" t="s">
        <v>242</v>
      </c>
      <c r="O601" t="s">
        <v>243</v>
      </c>
      <c r="Q601" t="s">
        <v>244</v>
      </c>
      <c r="U601" t="s">
        <v>172</v>
      </c>
      <c r="V601" t="s">
        <v>173</v>
      </c>
      <c r="W601" s="81" t="s">
        <v>398</v>
      </c>
      <c r="X601">
        <v>0.128</v>
      </c>
      <c r="Y601" t="s">
        <v>397</v>
      </c>
      <c r="Z601" t="s">
        <v>175</v>
      </c>
      <c r="AA601" t="s">
        <v>176</v>
      </c>
      <c r="AB601" s="81" t="s">
        <v>399</v>
      </c>
    </row>
    <row r="602" spans="1:28" x14ac:dyDescent="0.25">
      <c r="A602" s="81" t="s">
        <v>644</v>
      </c>
      <c r="B602"/>
      <c r="G602" s="116" t="s">
        <v>177</v>
      </c>
      <c r="H602">
        <v>120020</v>
      </c>
      <c r="J602" t="s">
        <v>171</v>
      </c>
      <c r="K602" t="s">
        <v>178</v>
      </c>
      <c r="L602" t="s">
        <v>179</v>
      </c>
      <c r="M602" t="s">
        <v>180</v>
      </c>
      <c r="N602" t="s">
        <v>181</v>
      </c>
      <c r="O602" t="s">
        <v>182</v>
      </c>
      <c r="Q602" t="s">
        <v>183</v>
      </c>
      <c r="U602" t="s">
        <v>172</v>
      </c>
      <c r="V602" t="s">
        <v>173</v>
      </c>
      <c r="W602" s="81" t="s">
        <v>398</v>
      </c>
      <c r="X602">
        <v>0.33</v>
      </c>
      <c r="Y602" t="s">
        <v>397</v>
      </c>
      <c r="Z602" t="s">
        <v>175</v>
      </c>
      <c r="AA602" t="s">
        <v>176</v>
      </c>
      <c r="AB602" s="81" t="s">
        <v>399</v>
      </c>
    </row>
    <row r="603" spans="1:28" x14ac:dyDescent="0.25">
      <c r="A603" s="81" t="s">
        <v>644</v>
      </c>
      <c r="B603"/>
      <c r="G603" s="116" t="s">
        <v>193</v>
      </c>
      <c r="H603">
        <v>130357</v>
      </c>
      <c r="J603" t="s">
        <v>171</v>
      </c>
      <c r="K603" t="s">
        <v>187</v>
      </c>
      <c r="L603" t="s">
        <v>188</v>
      </c>
      <c r="M603" t="s">
        <v>194</v>
      </c>
      <c r="N603" t="s">
        <v>195</v>
      </c>
      <c r="O603" t="s">
        <v>196</v>
      </c>
      <c r="Q603" t="s">
        <v>197</v>
      </c>
      <c r="U603" t="s">
        <v>172</v>
      </c>
      <c r="V603" t="s">
        <v>173</v>
      </c>
      <c r="W603" s="81" t="s">
        <v>398</v>
      </c>
      <c r="X603">
        <v>1.5429999999999999</v>
      </c>
      <c r="Y603" t="s">
        <v>397</v>
      </c>
      <c r="Z603" t="s">
        <v>175</v>
      </c>
      <c r="AA603" t="s">
        <v>176</v>
      </c>
      <c r="AB603" s="81" t="s">
        <v>399</v>
      </c>
    </row>
    <row r="604" spans="1:28" x14ac:dyDescent="0.25">
      <c r="A604" s="81" t="s">
        <v>644</v>
      </c>
      <c r="B604"/>
      <c r="G604" s="116" t="s">
        <v>186</v>
      </c>
      <c r="H604">
        <v>131187</v>
      </c>
      <c r="J604" t="s">
        <v>171</v>
      </c>
      <c r="K604" t="s">
        <v>187</v>
      </c>
      <c r="L604" t="s">
        <v>188</v>
      </c>
      <c r="M604" t="s">
        <v>189</v>
      </c>
      <c r="N604" t="s">
        <v>190</v>
      </c>
      <c r="O604" t="s">
        <v>191</v>
      </c>
      <c r="Q604" t="s">
        <v>192</v>
      </c>
      <c r="U604" t="s">
        <v>172</v>
      </c>
      <c r="V604" t="s">
        <v>173</v>
      </c>
      <c r="W604" s="81" t="s">
        <v>398</v>
      </c>
      <c r="X604">
        <v>1.1999999999999999E-2</v>
      </c>
      <c r="Y604" t="s">
        <v>397</v>
      </c>
      <c r="Z604" t="s">
        <v>175</v>
      </c>
      <c r="AA604" t="s">
        <v>176</v>
      </c>
      <c r="AB604" s="81" t="s">
        <v>399</v>
      </c>
    </row>
    <row r="605" spans="1:28" x14ac:dyDescent="0.25">
      <c r="A605" s="81" t="s">
        <v>644</v>
      </c>
      <c r="B605"/>
      <c r="G605" s="116" t="s">
        <v>357</v>
      </c>
      <c r="H605">
        <v>129420</v>
      </c>
      <c r="J605" t="s">
        <v>171</v>
      </c>
      <c r="K605" t="s">
        <v>187</v>
      </c>
      <c r="L605" t="s">
        <v>188</v>
      </c>
      <c r="N605" t="s">
        <v>267</v>
      </c>
      <c r="O605" t="s">
        <v>357</v>
      </c>
      <c r="U605" t="s">
        <v>172</v>
      </c>
      <c r="V605" t="s">
        <v>173</v>
      </c>
      <c r="W605" s="81" t="s">
        <v>398</v>
      </c>
      <c r="X605">
        <v>0.154</v>
      </c>
      <c r="Y605" t="s">
        <v>397</v>
      </c>
      <c r="Z605" t="s">
        <v>175</v>
      </c>
      <c r="AA605" t="s">
        <v>176</v>
      </c>
      <c r="AB605" s="81" t="s">
        <v>399</v>
      </c>
    </row>
    <row r="606" spans="1:28" x14ac:dyDescent="0.25">
      <c r="A606" s="81" t="s">
        <v>644</v>
      </c>
      <c r="B606"/>
      <c r="G606" s="116" t="s">
        <v>170</v>
      </c>
      <c r="H606">
        <v>152391</v>
      </c>
      <c r="J606" t="s">
        <v>171</v>
      </c>
      <c r="K606" t="s">
        <v>170</v>
      </c>
      <c r="U606" t="s">
        <v>172</v>
      </c>
      <c r="V606" t="s">
        <v>173</v>
      </c>
      <c r="W606" s="81" t="s">
        <v>398</v>
      </c>
      <c r="X606">
        <v>0.39800000000000002</v>
      </c>
      <c r="Y606" t="s">
        <v>397</v>
      </c>
      <c r="Z606" t="s">
        <v>175</v>
      </c>
      <c r="AA606" t="s">
        <v>176</v>
      </c>
      <c r="AB606" s="81" t="s">
        <v>399</v>
      </c>
    </row>
    <row r="607" spans="1:28" x14ac:dyDescent="0.25">
      <c r="A607" s="81" t="s">
        <v>644</v>
      </c>
      <c r="B607"/>
      <c r="G607" s="116" t="s">
        <v>210</v>
      </c>
      <c r="H607">
        <v>863304</v>
      </c>
      <c r="J607" t="s">
        <v>171</v>
      </c>
      <c r="K607" t="s">
        <v>187</v>
      </c>
      <c r="L607" t="s">
        <v>188</v>
      </c>
      <c r="M607" t="s">
        <v>194</v>
      </c>
      <c r="N607" t="s">
        <v>211</v>
      </c>
      <c r="O607" t="s">
        <v>212</v>
      </c>
      <c r="Q607" t="s">
        <v>213</v>
      </c>
      <c r="U607" t="s">
        <v>172</v>
      </c>
      <c r="V607" t="s">
        <v>173</v>
      </c>
      <c r="W607" s="81" t="s">
        <v>398</v>
      </c>
      <c r="X607">
        <v>2.7999999999999997E-2</v>
      </c>
      <c r="Y607" t="s">
        <v>397</v>
      </c>
      <c r="Z607" t="s">
        <v>175</v>
      </c>
      <c r="AA607" t="s">
        <v>176</v>
      </c>
      <c r="AB607" s="81" t="s">
        <v>399</v>
      </c>
    </row>
    <row r="608" spans="1:28" x14ac:dyDescent="0.25">
      <c r="A608" s="81" t="s">
        <v>644</v>
      </c>
      <c r="B608"/>
      <c r="G608" s="116" t="s">
        <v>237</v>
      </c>
      <c r="H608">
        <v>488966</v>
      </c>
      <c r="J608" t="s">
        <v>171</v>
      </c>
      <c r="K608" t="s">
        <v>178</v>
      </c>
      <c r="L608" t="s">
        <v>179</v>
      </c>
      <c r="M608" t="s">
        <v>206</v>
      </c>
      <c r="N608" t="s">
        <v>238</v>
      </c>
      <c r="O608" t="s">
        <v>239</v>
      </c>
      <c r="Q608" t="s">
        <v>240</v>
      </c>
      <c r="U608" t="s">
        <v>172</v>
      </c>
      <c r="V608" t="s">
        <v>173</v>
      </c>
      <c r="W608" s="81" t="s">
        <v>398</v>
      </c>
      <c r="X608">
        <v>1.3999999999999999E-2</v>
      </c>
      <c r="Y608" t="s">
        <v>397</v>
      </c>
      <c r="Z608" t="s">
        <v>175</v>
      </c>
      <c r="AA608" t="s">
        <v>176</v>
      </c>
      <c r="AB608" s="81" t="s">
        <v>399</v>
      </c>
    </row>
    <row r="609" spans="1:28" x14ac:dyDescent="0.25">
      <c r="A609" s="81" t="s">
        <v>644</v>
      </c>
      <c r="B609"/>
      <c r="G609" s="116" t="s">
        <v>241</v>
      </c>
      <c r="H609">
        <v>103058</v>
      </c>
      <c r="J609" t="s">
        <v>171</v>
      </c>
      <c r="K609" t="s">
        <v>178</v>
      </c>
      <c r="L609" t="s">
        <v>179</v>
      </c>
      <c r="M609" t="s">
        <v>206</v>
      </c>
      <c r="N609" t="s">
        <v>242</v>
      </c>
      <c r="O609" t="s">
        <v>243</v>
      </c>
      <c r="Q609" t="s">
        <v>244</v>
      </c>
      <c r="U609" t="s">
        <v>172</v>
      </c>
      <c r="V609" t="s">
        <v>173</v>
      </c>
      <c r="W609" s="81" t="s">
        <v>398</v>
      </c>
      <c r="X609">
        <v>1.9E-2</v>
      </c>
      <c r="Y609" t="s">
        <v>397</v>
      </c>
      <c r="Z609" t="s">
        <v>175</v>
      </c>
      <c r="AA609" t="s">
        <v>176</v>
      </c>
      <c r="AB609" s="81" t="s">
        <v>399</v>
      </c>
    </row>
    <row r="610" spans="1:28" x14ac:dyDescent="0.25">
      <c r="A610" s="81" t="s">
        <v>645</v>
      </c>
      <c r="B610"/>
      <c r="G610" s="116" t="s">
        <v>252</v>
      </c>
      <c r="H610">
        <v>140301</v>
      </c>
      <c r="J610" t="s">
        <v>171</v>
      </c>
      <c r="K610" t="s">
        <v>246</v>
      </c>
      <c r="L610" t="s">
        <v>247</v>
      </c>
      <c r="M610" t="s">
        <v>253</v>
      </c>
      <c r="N610" t="s">
        <v>254</v>
      </c>
      <c r="O610" t="s">
        <v>255</v>
      </c>
      <c r="Q610" t="s">
        <v>256</v>
      </c>
      <c r="U610" t="s">
        <v>172</v>
      </c>
      <c r="V610" t="s">
        <v>173</v>
      </c>
      <c r="W610" s="81" t="s">
        <v>398</v>
      </c>
      <c r="X610">
        <v>20.934999999999999</v>
      </c>
      <c r="Y610" t="s">
        <v>397</v>
      </c>
      <c r="Z610" t="s">
        <v>175</v>
      </c>
      <c r="AA610" t="s">
        <v>176</v>
      </c>
      <c r="AB610" s="81" t="s">
        <v>399</v>
      </c>
    </row>
    <row r="611" spans="1:28" x14ac:dyDescent="0.25">
      <c r="A611" s="81" t="s">
        <v>645</v>
      </c>
      <c r="B611"/>
      <c r="G611" s="116" t="s">
        <v>177</v>
      </c>
      <c r="H611">
        <v>120020</v>
      </c>
      <c r="J611" t="s">
        <v>171</v>
      </c>
      <c r="K611" t="s">
        <v>178</v>
      </c>
      <c r="L611" t="s">
        <v>179</v>
      </c>
      <c r="M611" t="s">
        <v>180</v>
      </c>
      <c r="N611" t="s">
        <v>181</v>
      </c>
      <c r="O611" t="s">
        <v>182</v>
      </c>
      <c r="Q611" t="s">
        <v>183</v>
      </c>
      <c r="U611" t="s">
        <v>172</v>
      </c>
      <c r="V611" t="s">
        <v>173</v>
      </c>
      <c r="W611" s="81" t="s">
        <v>398</v>
      </c>
      <c r="X611">
        <v>0.37199999999999994</v>
      </c>
      <c r="Y611" t="s">
        <v>397</v>
      </c>
      <c r="Z611" t="s">
        <v>175</v>
      </c>
      <c r="AA611" t="s">
        <v>176</v>
      </c>
      <c r="AB611" s="81" t="s">
        <v>399</v>
      </c>
    </row>
    <row r="612" spans="1:28" x14ac:dyDescent="0.25">
      <c r="A612" s="81" t="s">
        <v>645</v>
      </c>
      <c r="B612"/>
      <c r="G612" s="116" t="s">
        <v>227</v>
      </c>
      <c r="H612">
        <v>130491</v>
      </c>
      <c r="J612" t="s">
        <v>171</v>
      </c>
      <c r="K612" t="s">
        <v>187</v>
      </c>
      <c r="L612" t="s">
        <v>188</v>
      </c>
      <c r="N612" t="s">
        <v>228</v>
      </c>
      <c r="O612" t="s">
        <v>229</v>
      </c>
      <c r="Q612" t="s">
        <v>230</v>
      </c>
      <c r="U612" t="s">
        <v>172</v>
      </c>
      <c r="V612" t="s">
        <v>173</v>
      </c>
      <c r="W612" s="81" t="s">
        <v>398</v>
      </c>
      <c r="X612">
        <v>1.6E-2</v>
      </c>
      <c r="Y612" t="s">
        <v>397</v>
      </c>
      <c r="Z612" t="s">
        <v>175</v>
      </c>
      <c r="AA612" t="s">
        <v>176</v>
      </c>
      <c r="AB612" s="81" t="s">
        <v>399</v>
      </c>
    </row>
    <row r="613" spans="1:28" x14ac:dyDescent="0.25">
      <c r="A613" s="81" t="s">
        <v>645</v>
      </c>
      <c r="B613"/>
      <c r="G613" s="116" t="s">
        <v>306</v>
      </c>
      <c r="H613">
        <v>124273</v>
      </c>
      <c r="J613" t="s">
        <v>171</v>
      </c>
      <c r="K613" t="s">
        <v>199</v>
      </c>
      <c r="L613" t="s">
        <v>232</v>
      </c>
      <c r="M613" t="s">
        <v>307</v>
      </c>
      <c r="N613" t="s">
        <v>308</v>
      </c>
      <c r="O613" t="s">
        <v>309</v>
      </c>
      <c r="Q613" t="s">
        <v>310</v>
      </c>
      <c r="U613" t="s">
        <v>172</v>
      </c>
      <c r="V613" t="s">
        <v>173</v>
      </c>
      <c r="W613" s="81" t="s">
        <v>398</v>
      </c>
      <c r="X613">
        <v>0.23599999999999999</v>
      </c>
      <c r="Y613" t="s">
        <v>397</v>
      </c>
      <c r="Z613" t="s">
        <v>175</v>
      </c>
      <c r="AA613" t="s">
        <v>176</v>
      </c>
      <c r="AB613" s="81" t="s">
        <v>399</v>
      </c>
    </row>
    <row r="614" spans="1:28" x14ac:dyDescent="0.25">
      <c r="A614" s="81" t="s">
        <v>645</v>
      </c>
      <c r="B614"/>
      <c r="G614" s="116" t="s">
        <v>170</v>
      </c>
      <c r="H614">
        <v>152391</v>
      </c>
      <c r="J614" t="s">
        <v>171</v>
      </c>
      <c r="K614" t="s">
        <v>170</v>
      </c>
      <c r="U614" t="s">
        <v>172</v>
      </c>
      <c r="V614" t="s">
        <v>173</v>
      </c>
      <c r="W614" s="81" t="s">
        <v>398</v>
      </c>
      <c r="X614">
        <v>3.7999999999999999E-2</v>
      </c>
      <c r="Y614" t="s">
        <v>397</v>
      </c>
      <c r="Z614" t="s">
        <v>175</v>
      </c>
      <c r="AA614" t="s">
        <v>176</v>
      </c>
      <c r="AB614" s="81" t="s">
        <v>399</v>
      </c>
    </row>
    <row r="615" spans="1:28" x14ac:dyDescent="0.25">
      <c r="A615" s="81" t="s">
        <v>645</v>
      </c>
      <c r="B615"/>
      <c r="G615" s="116" t="s">
        <v>193</v>
      </c>
      <c r="H615">
        <v>130357</v>
      </c>
      <c r="J615" t="s">
        <v>171</v>
      </c>
      <c r="K615" t="s">
        <v>187</v>
      </c>
      <c r="L615" t="s">
        <v>188</v>
      </c>
      <c r="M615" t="s">
        <v>194</v>
      </c>
      <c r="N615" t="s">
        <v>195</v>
      </c>
      <c r="O615" t="s">
        <v>196</v>
      </c>
      <c r="Q615" t="s">
        <v>197</v>
      </c>
      <c r="U615" t="s">
        <v>172</v>
      </c>
      <c r="V615" t="s">
        <v>173</v>
      </c>
      <c r="W615" s="81" t="s">
        <v>398</v>
      </c>
      <c r="X615">
        <v>1.5759999999999998</v>
      </c>
      <c r="Y615" t="s">
        <v>397</v>
      </c>
      <c r="Z615" t="s">
        <v>175</v>
      </c>
      <c r="AA615" t="s">
        <v>176</v>
      </c>
      <c r="AB615" s="81" t="s">
        <v>399</v>
      </c>
    </row>
    <row r="616" spans="1:28" x14ac:dyDescent="0.25">
      <c r="A616" s="81" t="s">
        <v>645</v>
      </c>
      <c r="B616"/>
      <c r="G616" s="116" t="s">
        <v>186</v>
      </c>
      <c r="H616">
        <v>131187</v>
      </c>
      <c r="J616" t="s">
        <v>171</v>
      </c>
      <c r="K616" t="s">
        <v>187</v>
      </c>
      <c r="L616" t="s">
        <v>188</v>
      </c>
      <c r="M616" t="s">
        <v>189</v>
      </c>
      <c r="N616" t="s">
        <v>190</v>
      </c>
      <c r="O616" t="s">
        <v>191</v>
      </c>
      <c r="Q616" t="s">
        <v>192</v>
      </c>
      <c r="U616" t="s">
        <v>172</v>
      </c>
      <c r="V616" t="s">
        <v>173</v>
      </c>
      <c r="W616" s="81" t="s">
        <v>398</v>
      </c>
      <c r="X616">
        <v>2.9999999999999996E-3</v>
      </c>
      <c r="Y616" t="s">
        <v>397</v>
      </c>
      <c r="Z616" t="s">
        <v>175</v>
      </c>
      <c r="AA616" t="s">
        <v>176</v>
      </c>
      <c r="AB616" s="81" t="s">
        <v>399</v>
      </c>
    </row>
    <row r="617" spans="1:28" x14ac:dyDescent="0.25">
      <c r="A617" s="81" t="s">
        <v>645</v>
      </c>
      <c r="B617"/>
      <c r="G617" s="116" t="s">
        <v>210</v>
      </c>
      <c r="H617">
        <v>863304</v>
      </c>
      <c r="J617" t="s">
        <v>171</v>
      </c>
      <c r="K617" t="s">
        <v>187</v>
      </c>
      <c r="L617" t="s">
        <v>188</v>
      </c>
      <c r="M617" t="s">
        <v>194</v>
      </c>
      <c r="N617" t="s">
        <v>211</v>
      </c>
      <c r="O617" t="s">
        <v>212</v>
      </c>
      <c r="Q617" t="s">
        <v>213</v>
      </c>
      <c r="U617" t="s">
        <v>172</v>
      </c>
      <c r="V617" t="s">
        <v>173</v>
      </c>
      <c r="W617" s="81" t="s">
        <v>398</v>
      </c>
      <c r="X617">
        <v>3.7999999999999999E-2</v>
      </c>
      <c r="Y617" t="s">
        <v>397</v>
      </c>
      <c r="Z617" t="s">
        <v>175</v>
      </c>
      <c r="AA617" t="s">
        <v>176</v>
      </c>
      <c r="AB617" s="81" t="s">
        <v>399</v>
      </c>
    </row>
    <row r="618" spans="1:28" x14ac:dyDescent="0.25">
      <c r="A618" s="81" t="s">
        <v>645</v>
      </c>
      <c r="B618"/>
      <c r="G618" s="116" t="s">
        <v>241</v>
      </c>
      <c r="H618">
        <v>103058</v>
      </c>
      <c r="J618" t="s">
        <v>171</v>
      </c>
      <c r="K618" t="s">
        <v>178</v>
      </c>
      <c r="L618" t="s">
        <v>179</v>
      </c>
      <c r="M618" t="s">
        <v>206</v>
      </c>
      <c r="N618" t="s">
        <v>242</v>
      </c>
      <c r="O618" t="s">
        <v>243</v>
      </c>
      <c r="Q618" t="s">
        <v>244</v>
      </c>
      <c r="U618" t="s">
        <v>172</v>
      </c>
      <c r="V618" t="s">
        <v>173</v>
      </c>
      <c r="W618" s="81" t="s">
        <v>398</v>
      </c>
      <c r="X618">
        <v>4.7E-2</v>
      </c>
      <c r="Y618" t="s">
        <v>397</v>
      </c>
      <c r="Z618" t="s">
        <v>175</v>
      </c>
      <c r="AA618" t="s">
        <v>176</v>
      </c>
      <c r="AB618" s="81" t="s">
        <v>399</v>
      </c>
    </row>
    <row r="619" spans="1:28" x14ac:dyDescent="0.25">
      <c r="A619" s="81" t="s">
        <v>646</v>
      </c>
      <c r="B619"/>
      <c r="G619" s="116" t="s">
        <v>252</v>
      </c>
      <c r="H619">
        <v>140301</v>
      </c>
      <c r="J619" t="s">
        <v>171</v>
      </c>
      <c r="K619" t="s">
        <v>246</v>
      </c>
      <c r="L619" t="s">
        <v>247</v>
      </c>
      <c r="M619" t="s">
        <v>253</v>
      </c>
      <c r="N619" t="s">
        <v>254</v>
      </c>
      <c r="O619" t="s">
        <v>255</v>
      </c>
      <c r="Q619" t="s">
        <v>256</v>
      </c>
      <c r="U619" t="s">
        <v>172</v>
      </c>
      <c r="V619" t="s">
        <v>173</v>
      </c>
      <c r="W619" s="81" t="s">
        <v>398</v>
      </c>
      <c r="X619">
        <v>57.977999999999994</v>
      </c>
      <c r="Y619" t="s">
        <v>397</v>
      </c>
      <c r="Z619" t="s">
        <v>175</v>
      </c>
      <c r="AA619" t="s">
        <v>176</v>
      </c>
      <c r="AB619" s="81" t="s">
        <v>399</v>
      </c>
    </row>
    <row r="620" spans="1:28" x14ac:dyDescent="0.25">
      <c r="A620" s="81" t="s">
        <v>646</v>
      </c>
      <c r="B620"/>
      <c r="G620" s="116" t="s">
        <v>231</v>
      </c>
      <c r="H620">
        <v>124392</v>
      </c>
      <c r="J620" t="s">
        <v>171</v>
      </c>
      <c r="K620" t="s">
        <v>199</v>
      </c>
      <c r="L620" t="s">
        <v>232</v>
      </c>
      <c r="M620" t="s">
        <v>233</v>
      </c>
      <c r="N620" t="s">
        <v>234</v>
      </c>
      <c r="O620" t="s">
        <v>235</v>
      </c>
      <c r="Q620" t="s">
        <v>236</v>
      </c>
      <c r="U620" t="s">
        <v>172</v>
      </c>
      <c r="V620" t="s">
        <v>173</v>
      </c>
      <c r="W620" s="81" t="s">
        <v>398</v>
      </c>
      <c r="X620">
        <v>161.58000000000001</v>
      </c>
      <c r="Y620" t="s">
        <v>397</v>
      </c>
      <c r="Z620" t="s">
        <v>175</v>
      </c>
      <c r="AA620" t="s">
        <v>176</v>
      </c>
      <c r="AB620" s="81" t="s">
        <v>399</v>
      </c>
    </row>
    <row r="621" spans="1:28" x14ac:dyDescent="0.25">
      <c r="A621" s="81" t="s">
        <v>646</v>
      </c>
      <c r="B621"/>
      <c r="G621" s="116" t="s">
        <v>193</v>
      </c>
      <c r="H621">
        <v>130357</v>
      </c>
      <c r="J621" t="s">
        <v>171</v>
      </c>
      <c r="K621" t="s">
        <v>187</v>
      </c>
      <c r="L621" t="s">
        <v>188</v>
      </c>
      <c r="M621" t="s">
        <v>194</v>
      </c>
      <c r="N621" t="s">
        <v>195</v>
      </c>
      <c r="O621" t="s">
        <v>196</v>
      </c>
      <c r="Q621" t="s">
        <v>197</v>
      </c>
      <c r="U621" t="s">
        <v>172</v>
      </c>
      <c r="V621" t="s">
        <v>173</v>
      </c>
      <c r="W621" s="81" t="s">
        <v>398</v>
      </c>
      <c r="X621">
        <v>2.0129999999999999</v>
      </c>
      <c r="Y621" t="s">
        <v>397</v>
      </c>
      <c r="Z621" t="s">
        <v>175</v>
      </c>
      <c r="AA621" t="s">
        <v>176</v>
      </c>
      <c r="AB621" s="81" t="s">
        <v>399</v>
      </c>
    </row>
    <row r="622" spans="1:28" x14ac:dyDescent="0.25">
      <c r="A622" s="81" t="s">
        <v>646</v>
      </c>
      <c r="B622"/>
      <c r="G622" s="116" t="s">
        <v>177</v>
      </c>
      <c r="H622">
        <v>120020</v>
      </c>
      <c r="J622" t="s">
        <v>171</v>
      </c>
      <c r="K622" t="s">
        <v>178</v>
      </c>
      <c r="L622" t="s">
        <v>179</v>
      </c>
      <c r="M622" t="s">
        <v>180</v>
      </c>
      <c r="N622" t="s">
        <v>181</v>
      </c>
      <c r="O622" t="s">
        <v>182</v>
      </c>
      <c r="Q622" t="s">
        <v>183</v>
      </c>
      <c r="U622" t="s">
        <v>172</v>
      </c>
      <c r="V622" t="s">
        <v>173</v>
      </c>
      <c r="W622" s="81" t="s">
        <v>398</v>
      </c>
      <c r="X622">
        <v>1.7999999999999999E-2</v>
      </c>
      <c r="Y622" t="s">
        <v>397</v>
      </c>
      <c r="Z622" t="s">
        <v>175</v>
      </c>
      <c r="AA622" t="s">
        <v>176</v>
      </c>
      <c r="AB622" s="81" t="s">
        <v>399</v>
      </c>
    </row>
    <row r="623" spans="1:28" x14ac:dyDescent="0.25">
      <c r="A623" s="81" t="s">
        <v>646</v>
      </c>
      <c r="B623"/>
      <c r="G623" s="116" t="s">
        <v>358</v>
      </c>
      <c r="H623">
        <v>131495</v>
      </c>
      <c r="J623" t="s">
        <v>171</v>
      </c>
      <c r="K623" t="s">
        <v>187</v>
      </c>
      <c r="L623" t="s">
        <v>188</v>
      </c>
      <c r="M623" t="s">
        <v>359</v>
      </c>
      <c r="N623" t="s">
        <v>360</v>
      </c>
      <c r="O623" t="s">
        <v>361</v>
      </c>
      <c r="Q623" t="s">
        <v>362</v>
      </c>
      <c r="U623" t="s">
        <v>172</v>
      </c>
      <c r="V623" t="s">
        <v>173</v>
      </c>
      <c r="W623" s="81" t="s">
        <v>398</v>
      </c>
      <c r="X623">
        <v>5.7999999999999996E-2</v>
      </c>
      <c r="Y623" t="s">
        <v>397</v>
      </c>
      <c r="Z623" t="s">
        <v>175</v>
      </c>
      <c r="AA623" t="s">
        <v>176</v>
      </c>
      <c r="AB623" s="81" t="s">
        <v>399</v>
      </c>
    </row>
    <row r="624" spans="1:28" x14ac:dyDescent="0.25">
      <c r="A624" s="81" t="s">
        <v>646</v>
      </c>
      <c r="B624"/>
      <c r="G624" s="116" t="s">
        <v>363</v>
      </c>
      <c r="H624">
        <v>334508</v>
      </c>
      <c r="J624" t="s">
        <v>171</v>
      </c>
      <c r="K624" t="s">
        <v>187</v>
      </c>
      <c r="L624" t="s">
        <v>188</v>
      </c>
      <c r="M624" t="s">
        <v>194</v>
      </c>
      <c r="N624" t="s">
        <v>274</v>
      </c>
      <c r="O624" t="s">
        <v>313</v>
      </c>
      <c r="Q624" t="s">
        <v>364</v>
      </c>
      <c r="U624" t="s">
        <v>172</v>
      </c>
      <c r="V624" t="s">
        <v>173</v>
      </c>
      <c r="W624" s="81" t="s">
        <v>398</v>
      </c>
      <c r="X624">
        <v>0.216</v>
      </c>
      <c r="Y624" t="s">
        <v>397</v>
      </c>
      <c r="Z624" t="s">
        <v>175</v>
      </c>
      <c r="AA624" t="s">
        <v>176</v>
      </c>
      <c r="AB624" s="81" t="s">
        <v>399</v>
      </c>
    </row>
    <row r="625" spans="1:28" x14ac:dyDescent="0.25">
      <c r="A625" s="81" t="s">
        <v>646</v>
      </c>
      <c r="B625"/>
      <c r="G625" s="116" t="s">
        <v>315</v>
      </c>
      <c r="H625">
        <v>107281</v>
      </c>
      <c r="J625" t="s">
        <v>171</v>
      </c>
      <c r="K625" t="s">
        <v>178</v>
      </c>
      <c r="L625" t="s">
        <v>179</v>
      </c>
      <c r="M625" t="s">
        <v>215</v>
      </c>
      <c r="N625" t="s">
        <v>316</v>
      </c>
      <c r="O625" t="s">
        <v>317</v>
      </c>
      <c r="Q625" t="s">
        <v>318</v>
      </c>
      <c r="U625" t="s">
        <v>172</v>
      </c>
      <c r="V625" t="s">
        <v>173</v>
      </c>
      <c r="W625" s="81" t="s">
        <v>398</v>
      </c>
      <c r="X625">
        <v>0.39800000000000002</v>
      </c>
      <c r="Y625" t="s">
        <v>397</v>
      </c>
      <c r="Z625" t="s">
        <v>175</v>
      </c>
      <c r="AA625" t="s">
        <v>176</v>
      </c>
      <c r="AB625" s="81" t="s">
        <v>399</v>
      </c>
    </row>
    <row r="626" spans="1:28" x14ac:dyDescent="0.25">
      <c r="A626" s="81" t="s">
        <v>646</v>
      </c>
      <c r="B626"/>
      <c r="G626" s="116" t="s">
        <v>186</v>
      </c>
      <c r="H626">
        <v>131187</v>
      </c>
      <c r="J626" t="s">
        <v>171</v>
      </c>
      <c r="K626" t="s">
        <v>187</v>
      </c>
      <c r="L626" t="s">
        <v>188</v>
      </c>
      <c r="M626" t="s">
        <v>189</v>
      </c>
      <c r="N626" t="s">
        <v>190</v>
      </c>
      <c r="O626" t="s">
        <v>191</v>
      </c>
      <c r="Q626" t="s">
        <v>192</v>
      </c>
      <c r="U626" t="s">
        <v>172</v>
      </c>
      <c r="V626" t="s">
        <v>173</v>
      </c>
      <c r="W626" s="81" t="s">
        <v>398</v>
      </c>
      <c r="X626">
        <v>2.9999999999999996E-3</v>
      </c>
      <c r="Y626" t="s">
        <v>397</v>
      </c>
      <c r="Z626" t="s">
        <v>175</v>
      </c>
      <c r="AA626" t="s">
        <v>176</v>
      </c>
      <c r="AB626" s="81" t="s">
        <v>399</v>
      </c>
    </row>
    <row r="627" spans="1:28" x14ac:dyDescent="0.25">
      <c r="A627" s="81" t="s">
        <v>646</v>
      </c>
      <c r="B627"/>
      <c r="G627" s="116" t="s">
        <v>311</v>
      </c>
      <c r="H627">
        <v>123574</v>
      </c>
      <c r="J627" t="s">
        <v>171</v>
      </c>
      <c r="K627" t="s">
        <v>199</v>
      </c>
      <c r="L627" t="s">
        <v>200</v>
      </c>
      <c r="M627" t="s">
        <v>201</v>
      </c>
      <c r="N627" t="s">
        <v>202</v>
      </c>
      <c r="O627" t="s">
        <v>203</v>
      </c>
      <c r="U627" t="s">
        <v>172</v>
      </c>
      <c r="V627" t="s">
        <v>173</v>
      </c>
      <c r="W627" s="81" t="s">
        <v>398</v>
      </c>
      <c r="X627">
        <v>1.2999999999999999E-2</v>
      </c>
      <c r="Y627" t="s">
        <v>397</v>
      </c>
      <c r="Z627" t="s">
        <v>175</v>
      </c>
      <c r="AA627" t="s">
        <v>176</v>
      </c>
      <c r="AB627" s="81" t="s">
        <v>399</v>
      </c>
    </row>
    <row r="628" spans="1:28" x14ac:dyDescent="0.25">
      <c r="A628" s="81" t="s">
        <v>646</v>
      </c>
      <c r="B628"/>
      <c r="G628" s="116" t="s">
        <v>210</v>
      </c>
      <c r="H628">
        <v>863304</v>
      </c>
      <c r="J628" t="s">
        <v>171</v>
      </c>
      <c r="K628" t="s">
        <v>187</v>
      </c>
      <c r="L628" t="s">
        <v>188</v>
      </c>
      <c r="M628" t="s">
        <v>194</v>
      </c>
      <c r="N628" t="s">
        <v>211</v>
      </c>
      <c r="O628" t="s">
        <v>212</v>
      </c>
      <c r="Q628" t="s">
        <v>213</v>
      </c>
      <c r="U628" t="s">
        <v>172</v>
      </c>
      <c r="V628" t="s">
        <v>173</v>
      </c>
      <c r="W628" s="81" t="s">
        <v>398</v>
      </c>
      <c r="X628">
        <v>5.7999999999999996E-2</v>
      </c>
      <c r="Y628" t="s">
        <v>397</v>
      </c>
      <c r="Z628" t="s">
        <v>175</v>
      </c>
      <c r="AA628" t="s">
        <v>176</v>
      </c>
      <c r="AB628" s="81" t="s">
        <v>399</v>
      </c>
    </row>
    <row r="629" spans="1:28" x14ac:dyDescent="0.25">
      <c r="A629" s="81" t="s">
        <v>646</v>
      </c>
      <c r="B629"/>
      <c r="G629" s="116" t="s">
        <v>237</v>
      </c>
      <c r="H629">
        <v>488966</v>
      </c>
      <c r="J629" t="s">
        <v>171</v>
      </c>
      <c r="K629" t="s">
        <v>178</v>
      </c>
      <c r="L629" t="s">
        <v>179</v>
      </c>
      <c r="M629" t="s">
        <v>206</v>
      </c>
      <c r="N629" t="s">
        <v>238</v>
      </c>
      <c r="O629" t="s">
        <v>239</v>
      </c>
      <c r="Q629" t="s">
        <v>240</v>
      </c>
      <c r="U629" t="s">
        <v>172</v>
      </c>
      <c r="V629" t="s">
        <v>173</v>
      </c>
      <c r="W629" s="81" t="s">
        <v>398</v>
      </c>
      <c r="X629">
        <v>4.4999999999999991E-2</v>
      </c>
      <c r="Y629" t="s">
        <v>397</v>
      </c>
      <c r="Z629" t="s">
        <v>175</v>
      </c>
      <c r="AA629" t="s">
        <v>176</v>
      </c>
      <c r="AB629" s="81" t="s">
        <v>399</v>
      </c>
    </row>
    <row r="630" spans="1:28" x14ac:dyDescent="0.25">
      <c r="A630" s="81" t="s">
        <v>646</v>
      </c>
      <c r="B630"/>
      <c r="G630" s="116" t="s">
        <v>241</v>
      </c>
      <c r="H630">
        <v>103058</v>
      </c>
      <c r="J630" t="s">
        <v>171</v>
      </c>
      <c r="K630" t="s">
        <v>178</v>
      </c>
      <c r="L630" t="s">
        <v>179</v>
      </c>
      <c r="M630" t="s">
        <v>206</v>
      </c>
      <c r="N630" t="s">
        <v>242</v>
      </c>
      <c r="O630" t="s">
        <v>243</v>
      </c>
      <c r="Q630" t="s">
        <v>244</v>
      </c>
      <c r="U630" t="s">
        <v>172</v>
      </c>
      <c r="V630" t="s">
        <v>173</v>
      </c>
      <c r="W630" s="81" t="s">
        <v>398</v>
      </c>
      <c r="X630">
        <v>3.5999999999999997E-2</v>
      </c>
      <c r="Y630" t="s">
        <v>397</v>
      </c>
      <c r="Z630" t="s">
        <v>175</v>
      </c>
      <c r="AA630" t="s">
        <v>176</v>
      </c>
      <c r="AB630" s="81" t="s">
        <v>399</v>
      </c>
    </row>
    <row r="631" spans="1:28" x14ac:dyDescent="0.25">
      <c r="A631" s="81" t="s">
        <v>647</v>
      </c>
      <c r="B631"/>
      <c r="G631" s="116" t="s">
        <v>280</v>
      </c>
      <c r="H631">
        <v>104906</v>
      </c>
      <c r="J631" t="s">
        <v>171</v>
      </c>
      <c r="K631" t="s">
        <v>281</v>
      </c>
      <c r="L631" t="s">
        <v>282</v>
      </c>
      <c r="N631" t="s">
        <v>283</v>
      </c>
      <c r="O631" t="s">
        <v>284</v>
      </c>
      <c r="Q631" t="s">
        <v>285</v>
      </c>
      <c r="U631" t="s">
        <v>172</v>
      </c>
      <c r="V631" t="s">
        <v>173</v>
      </c>
      <c r="W631" s="81" t="s">
        <v>398</v>
      </c>
      <c r="X631">
        <v>16.457999999999998</v>
      </c>
      <c r="Y631" t="s">
        <v>397</v>
      </c>
      <c r="Z631" t="s">
        <v>175</v>
      </c>
      <c r="AA631" t="s">
        <v>176</v>
      </c>
      <c r="AB631" s="81" t="s">
        <v>399</v>
      </c>
    </row>
    <row r="632" spans="1:28" x14ac:dyDescent="0.25">
      <c r="A632" s="81" t="s">
        <v>647</v>
      </c>
      <c r="B632"/>
      <c r="G632" s="116" t="s">
        <v>170</v>
      </c>
      <c r="H632">
        <v>152391</v>
      </c>
      <c r="J632" t="s">
        <v>171</v>
      </c>
      <c r="K632" t="s">
        <v>170</v>
      </c>
      <c r="U632" t="s">
        <v>172</v>
      </c>
      <c r="V632" t="s">
        <v>173</v>
      </c>
      <c r="W632" s="81" t="s">
        <v>398</v>
      </c>
      <c r="X632">
        <v>6.5999999999999989E-2</v>
      </c>
      <c r="Y632" t="s">
        <v>397</v>
      </c>
      <c r="Z632" t="s">
        <v>175</v>
      </c>
      <c r="AA632" t="s">
        <v>176</v>
      </c>
      <c r="AB632" s="81" t="s">
        <v>399</v>
      </c>
    </row>
    <row r="633" spans="1:28" x14ac:dyDescent="0.25">
      <c r="A633" s="81" t="s">
        <v>647</v>
      </c>
      <c r="B633"/>
      <c r="G633" s="116" t="s">
        <v>193</v>
      </c>
      <c r="H633">
        <v>130357</v>
      </c>
      <c r="J633" t="s">
        <v>171</v>
      </c>
      <c r="K633" t="s">
        <v>187</v>
      </c>
      <c r="L633" t="s">
        <v>188</v>
      </c>
      <c r="M633" t="s">
        <v>194</v>
      </c>
      <c r="N633" t="s">
        <v>195</v>
      </c>
      <c r="O633" t="s">
        <v>196</v>
      </c>
      <c r="Q633" t="s">
        <v>197</v>
      </c>
      <c r="U633" t="s">
        <v>172</v>
      </c>
      <c r="V633" t="s">
        <v>173</v>
      </c>
      <c r="W633" s="81" t="s">
        <v>398</v>
      </c>
      <c r="X633">
        <v>0.88900000000000001</v>
      </c>
      <c r="Y633" t="s">
        <v>397</v>
      </c>
      <c r="Z633" t="s">
        <v>175</v>
      </c>
      <c r="AA633" t="s">
        <v>176</v>
      </c>
      <c r="AB633" s="81" t="s">
        <v>399</v>
      </c>
    </row>
    <row r="634" spans="1:28" x14ac:dyDescent="0.25">
      <c r="A634" s="81" t="s">
        <v>647</v>
      </c>
      <c r="B634"/>
      <c r="G634" s="116" t="s">
        <v>306</v>
      </c>
      <c r="H634">
        <v>124273</v>
      </c>
      <c r="J634" t="s">
        <v>171</v>
      </c>
      <c r="K634" t="s">
        <v>199</v>
      </c>
      <c r="L634" t="s">
        <v>232</v>
      </c>
      <c r="M634" t="s">
        <v>307</v>
      </c>
      <c r="N634" t="s">
        <v>308</v>
      </c>
      <c r="O634" t="s">
        <v>309</v>
      </c>
      <c r="Q634" t="s">
        <v>310</v>
      </c>
      <c r="U634" t="s">
        <v>172</v>
      </c>
      <c r="V634" t="s">
        <v>173</v>
      </c>
      <c r="W634" s="81" t="s">
        <v>398</v>
      </c>
      <c r="X634">
        <v>0.40399999999999997</v>
      </c>
      <c r="Y634" t="s">
        <v>397</v>
      </c>
      <c r="Z634" t="s">
        <v>175</v>
      </c>
      <c r="AA634" t="s">
        <v>176</v>
      </c>
      <c r="AB634" s="81" t="s">
        <v>399</v>
      </c>
    </row>
    <row r="635" spans="1:28" x14ac:dyDescent="0.25">
      <c r="A635" s="81" t="s">
        <v>647</v>
      </c>
      <c r="B635"/>
      <c r="G635" s="116" t="s">
        <v>286</v>
      </c>
      <c r="H635">
        <v>130649</v>
      </c>
      <c r="J635" t="s">
        <v>171</v>
      </c>
      <c r="K635" t="s">
        <v>187</v>
      </c>
      <c r="L635" t="s">
        <v>188</v>
      </c>
      <c r="M635" t="s">
        <v>194</v>
      </c>
      <c r="N635" t="s">
        <v>274</v>
      </c>
      <c r="O635" t="s">
        <v>287</v>
      </c>
      <c r="Q635" t="s">
        <v>288</v>
      </c>
      <c r="U635" t="s">
        <v>172</v>
      </c>
      <c r="V635" t="s">
        <v>173</v>
      </c>
      <c r="W635" s="81" t="s">
        <v>398</v>
      </c>
      <c r="X635">
        <v>5.9999999999999993E-3</v>
      </c>
      <c r="Y635" t="s">
        <v>397</v>
      </c>
      <c r="Z635" t="s">
        <v>175</v>
      </c>
      <c r="AA635" t="s">
        <v>176</v>
      </c>
      <c r="AB635" s="81" t="s">
        <v>399</v>
      </c>
    </row>
    <row r="636" spans="1:28" x14ac:dyDescent="0.25">
      <c r="A636" s="81" t="s">
        <v>647</v>
      </c>
      <c r="B636"/>
      <c r="G636" s="116" t="s">
        <v>289</v>
      </c>
      <c r="H636">
        <v>130041</v>
      </c>
      <c r="J636" t="s">
        <v>171</v>
      </c>
      <c r="K636" t="s">
        <v>187</v>
      </c>
      <c r="L636" t="s">
        <v>188</v>
      </c>
      <c r="M636" t="s">
        <v>290</v>
      </c>
      <c r="N636" t="s">
        <v>291</v>
      </c>
      <c r="O636" t="s">
        <v>292</v>
      </c>
      <c r="Q636" t="s">
        <v>293</v>
      </c>
      <c r="U636" t="s">
        <v>172</v>
      </c>
      <c r="V636" t="s">
        <v>173</v>
      </c>
      <c r="W636" s="81" t="s">
        <v>398</v>
      </c>
      <c r="X636">
        <v>2.9999999999999996E-3</v>
      </c>
      <c r="Y636" t="s">
        <v>397</v>
      </c>
      <c r="Z636" t="s">
        <v>175</v>
      </c>
      <c r="AA636" t="s">
        <v>176</v>
      </c>
      <c r="AB636" s="81" t="s">
        <v>399</v>
      </c>
    </row>
    <row r="637" spans="1:28" x14ac:dyDescent="0.25">
      <c r="A637" s="81" t="s">
        <v>647</v>
      </c>
      <c r="B637"/>
      <c r="G637" s="116" t="s">
        <v>277</v>
      </c>
      <c r="H637">
        <v>799</v>
      </c>
      <c r="J637" t="s">
        <v>171</v>
      </c>
      <c r="K637" t="s">
        <v>277</v>
      </c>
      <c r="U637" t="s">
        <v>172</v>
      </c>
      <c r="V637" t="s">
        <v>173</v>
      </c>
      <c r="W637" s="81" t="s">
        <v>398</v>
      </c>
      <c r="X637">
        <v>8.9999999999999993E-3</v>
      </c>
      <c r="Y637" t="s">
        <v>397</v>
      </c>
      <c r="Z637" t="s">
        <v>175</v>
      </c>
      <c r="AA637" t="s">
        <v>176</v>
      </c>
      <c r="AB637" s="81" t="s">
        <v>399</v>
      </c>
    </row>
    <row r="638" spans="1:28" x14ac:dyDescent="0.25">
      <c r="A638" s="81" t="s">
        <v>647</v>
      </c>
      <c r="B638"/>
      <c r="G638" s="116" t="s">
        <v>177</v>
      </c>
      <c r="H638">
        <v>120020</v>
      </c>
      <c r="J638" t="s">
        <v>171</v>
      </c>
      <c r="K638" t="s">
        <v>178</v>
      </c>
      <c r="L638" t="s">
        <v>179</v>
      </c>
      <c r="M638" t="s">
        <v>180</v>
      </c>
      <c r="N638" t="s">
        <v>181</v>
      </c>
      <c r="O638" t="s">
        <v>182</v>
      </c>
      <c r="Q638" t="s">
        <v>183</v>
      </c>
      <c r="U638" t="s">
        <v>172</v>
      </c>
      <c r="V638" t="s">
        <v>173</v>
      </c>
      <c r="W638" s="81" t="s">
        <v>398</v>
      </c>
      <c r="X638">
        <v>1.1739999999999999</v>
      </c>
      <c r="Y638" t="s">
        <v>397</v>
      </c>
      <c r="Z638" t="s">
        <v>175</v>
      </c>
      <c r="AA638" t="s">
        <v>176</v>
      </c>
      <c r="AB638" s="81" t="s">
        <v>399</v>
      </c>
    </row>
    <row r="639" spans="1:28" x14ac:dyDescent="0.25">
      <c r="A639" s="81" t="s">
        <v>647</v>
      </c>
      <c r="B639"/>
      <c r="G639" s="116" t="s">
        <v>294</v>
      </c>
      <c r="H639">
        <v>131107</v>
      </c>
      <c r="J639" t="s">
        <v>171</v>
      </c>
      <c r="K639" t="s">
        <v>187</v>
      </c>
      <c r="L639" t="s">
        <v>188</v>
      </c>
      <c r="M639" t="s">
        <v>189</v>
      </c>
      <c r="N639" t="s">
        <v>190</v>
      </c>
      <c r="O639" t="s">
        <v>295</v>
      </c>
      <c r="Q639" t="s">
        <v>296</v>
      </c>
      <c r="U639" t="s">
        <v>172</v>
      </c>
      <c r="V639" t="s">
        <v>173</v>
      </c>
      <c r="W639" s="81" t="s">
        <v>398</v>
      </c>
      <c r="X639">
        <v>4.0000000000000001E-3</v>
      </c>
      <c r="Y639" t="s">
        <v>397</v>
      </c>
      <c r="Z639" t="s">
        <v>175</v>
      </c>
      <c r="AA639" t="s">
        <v>176</v>
      </c>
      <c r="AB639" s="81" t="s">
        <v>399</v>
      </c>
    </row>
    <row r="640" spans="1:28" x14ac:dyDescent="0.25">
      <c r="A640" s="81" t="s">
        <v>647</v>
      </c>
      <c r="B640"/>
      <c r="G640" s="116" t="s">
        <v>302</v>
      </c>
      <c r="H640">
        <v>130123</v>
      </c>
      <c r="J640" t="s">
        <v>171</v>
      </c>
      <c r="K640" t="s">
        <v>187</v>
      </c>
      <c r="L640" t="s">
        <v>188</v>
      </c>
      <c r="M640" t="s">
        <v>194</v>
      </c>
      <c r="N640" t="s">
        <v>303</v>
      </c>
      <c r="O640" t="s">
        <v>304</v>
      </c>
      <c r="Q640" t="s">
        <v>305</v>
      </c>
      <c r="U640" t="s">
        <v>172</v>
      </c>
      <c r="V640" t="s">
        <v>173</v>
      </c>
      <c r="W640" s="81" t="s">
        <v>398</v>
      </c>
      <c r="X640">
        <v>0.128</v>
      </c>
      <c r="Y640" t="s">
        <v>397</v>
      </c>
      <c r="Z640" t="s">
        <v>175</v>
      </c>
      <c r="AA640" t="s">
        <v>176</v>
      </c>
      <c r="AB640" s="81" t="s">
        <v>399</v>
      </c>
    </row>
    <row r="641" spans="1:28" x14ac:dyDescent="0.25">
      <c r="A641" s="81" t="s">
        <v>647</v>
      </c>
      <c r="B641"/>
      <c r="G641" s="116" t="s">
        <v>365</v>
      </c>
      <c r="H641">
        <v>1360</v>
      </c>
      <c r="J641" t="s">
        <v>171</v>
      </c>
      <c r="K641" t="s">
        <v>366</v>
      </c>
      <c r="L641" t="s">
        <v>367</v>
      </c>
      <c r="M641" t="s">
        <v>365</v>
      </c>
      <c r="U641" t="s">
        <v>172</v>
      </c>
      <c r="V641" t="s">
        <v>173</v>
      </c>
      <c r="W641" s="81" t="s">
        <v>398</v>
      </c>
      <c r="X641">
        <v>0.01</v>
      </c>
      <c r="Y641" t="s">
        <v>397</v>
      </c>
      <c r="Z641" t="s">
        <v>175</v>
      </c>
      <c r="AA641" t="s">
        <v>176</v>
      </c>
      <c r="AB641" s="81" t="s">
        <v>399</v>
      </c>
    </row>
    <row r="642" spans="1:28" x14ac:dyDescent="0.25">
      <c r="A642" s="81" t="s">
        <v>647</v>
      </c>
      <c r="B642"/>
      <c r="G642" s="116" t="s">
        <v>301</v>
      </c>
      <c r="H642">
        <v>129625</v>
      </c>
      <c r="J642" t="s">
        <v>171</v>
      </c>
      <c r="K642" t="s">
        <v>187</v>
      </c>
      <c r="L642" t="s">
        <v>188</v>
      </c>
      <c r="M642" t="s">
        <v>189</v>
      </c>
      <c r="N642" t="s">
        <v>190</v>
      </c>
      <c r="O642" t="s">
        <v>301</v>
      </c>
      <c r="U642" t="s">
        <v>172</v>
      </c>
      <c r="V642" t="s">
        <v>173</v>
      </c>
      <c r="W642" s="81" t="s">
        <v>398</v>
      </c>
      <c r="X642">
        <v>5.8999999999999997E-2</v>
      </c>
      <c r="Y642" t="s">
        <v>397</v>
      </c>
      <c r="Z642" t="s">
        <v>175</v>
      </c>
      <c r="AA642" t="s">
        <v>176</v>
      </c>
      <c r="AB642" s="81" t="s">
        <v>399</v>
      </c>
    </row>
    <row r="643" spans="1:28" x14ac:dyDescent="0.25">
      <c r="A643" s="81" t="s">
        <v>647</v>
      </c>
      <c r="B643"/>
      <c r="G643" s="116" t="s">
        <v>297</v>
      </c>
      <c r="H643">
        <v>131435</v>
      </c>
      <c r="J643" t="s">
        <v>171</v>
      </c>
      <c r="K643" t="s">
        <v>187</v>
      </c>
      <c r="L643" t="s">
        <v>188</v>
      </c>
      <c r="M643" t="s">
        <v>194</v>
      </c>
      <c r="N643" t="s">
        <v>298</v>
      </c>
      <c r="O643" t="s">
        <v>299</v>
      </c>
      <c r="Q643" t="s">
        <v>300</v>
      </c>
      <c r="U643" t="s">
        <v>172</v>
      </c>
      <c r="V643" t="s">
        <v>173</v>
      </c>
      <c r="W643" s="81" t="s">
        <v>398</v>
      </c>
      <c r="X643">
        <v>5.1000000000000004E-2</v>
      </c>
      <c r="Y643" t="s">
        <v>397</v>
      </c>
      <c r="Z643" t="s">
        <v>175</v>
      </c>
      <c r="AA643" t="s">
        <v>176</v>
      </c>
      <c r="AB643" s="81" t="s">
        <v>399</v>
      </c>
    </row>
    <row r="644" spans="1:28" x14ac:dyDescent="0.25">
      <c r="A644" s="81" t="s">
        <v>648</v>
      </c>
      <c r="B644"/>
      <c r="G644" s="116" t="s">
        <v>280</v>
      </c>
      <c r="H644">
        <v>104906</v>
      </c>
      <c r="J644" t="s">
        <v>171</v>
      </c>
      <c r="K644" t="s">
        <v>281</v>
      </c>
      <c r="L644" t="s">
        <v>282</v>
      </c>
      <c r="N644" t="s">
        <v>283</v>
      </c>
      <c r="O644" t="s">
        <v>284</v>
      </c>
      <c r="Q644" t="s">
        <v>285</v>
      </c>
      <c r="U644" t="s">
        <v>172</v>
      </c>
      <c r="V644" t="s">
        <v>173</v>
      </c>
      <c r="W644" s="81" t="s">
        <v>398</v>
      </c>
      <c r="X644">
        <v>0.21499999999999997</v>
      </c>
      <c r="Y644" t="s">
        <v>397</v>
      </c>
      <c r="Z644" t="s">
        <v>175</v>
      </c>
      <c r="AA644" t="s">
        <v>176</v>
      </c>
      <c r="AB644" s="81" t="s">
        <v>399</v>
      </c>
    </row>
    <row r="645" spans="1:28" x14ac:dyDescent="0.25">
      <c r="A645" s="81" t="s">
        <v>648</v>
      </c>
      <c r="B645"/>
      <c r="G645" s="116" t="s">
        <v>193</v>
      </c>
      <c r="H645">
        <v>130357</v>
      </c>
      <c r="J645" t="s">
        <v>171</v>
      </c>
      <c r="K645" t="s">
        <v>187</v>
      </c>
      <c r="L645" t="s">
        <v>188</v>
      </c>
      <c r="M645" t="s">
        <v>194</v>
      </c>
      <c r="N645" t="s">
        <v>195</v>
      </c>
      <c r="O645" t="s">
        <v>196</v>
      </c>
      <c r="Q645" t="s">
        <v>197</v>
      </c>
      <c r="U645" t="s">
        <v>172</v>
      </c>
      <c r="V645" t="s">
        <v>173</v>
      </c>
      <c r="W645" s="81" t="s">
        <v>398</v>
      </c>
      <c r="X645">
        <v>2.2929999999999997</v>
      </c>
      <c r="Y645" t="s">
        <v>397</v>
      </c>
      <c r="Z645" t="s">
        <v>175</v>
      </c>
      <c r="AA645" t="s">
        <v>176</v>
      </c>
      <c r="AB645" s="81" t="s">
        <v>399</v>
      </c>
    </row>
    <row r="646" spans="1:28" x14ac:dyDescent="0.25">
      <c r="A646" s="81" t="s">
        <v>648</v>
      </c>
      <c r="B646"/>
      <c r="G646" s="116" t="s">
        <v>186</v>
      </c>
      <c r="H646">
        <v>131187</v>
      </c>
      <c r="J646" t="s">
        <v>171</v>
      </c>
      <c r="K646" t="s">
        <v>187</v>
      </c>
      <c r="L646" t="s">
        <v>188</v>
      </c>
      <c r="M646" t="s">
        <v>189</v>
      </c>
      <c r="N646" t="s">
        <v>190</v>
      </c>
      <c r="O646" t="s">
        <v>191</v>
      </c>
      <c r="Q646" t="s">
        <v>192</v>
      </c>
      <c r="U646" t="s">
        <v>172</v>
      </c>
      <c r="V646" t="s">
        <v>173</v>
      </c>
      <c r="W646" s="81" t="s">
        <v>398</v>
      </c>
      <c r="X646">
        <v>4.4999999999999991E-2</v>
      </c>
      <c r="Y646" t="s">
        <v>397</v>
      </c>
      <c r="Z646" t="s">
        <v>175</v>
      </c>
      <c r="AA646" t="s">
        <v>176</v>
      </c>
      <c r="AB646" s="81" t="s">
        <v>399</v>
      </c>
    </row>
    <row r="647" spans="1:28" x14ac:dyDescent="0.25">
      <c r="A647" s="81" t="s">
        <v>648</v>
      </c>
      <c r="B647"/>
      <c r="G647" s="116" t="s">
        <v>311</v>
      </c>
      <c r="H647">
        <v>123574</v>
      </c>
      <c r="J647" t="s">
        <v>171</v>
      </c>
      <c r="K647" t="s">
        <v>199</v>
      </c>
      <c r="L647" t="s">
        <v>200</v>
      </c>
      <c r="M647" t="s">
        <v>201</v>
      </c>
      <c r="N647" t="s">
        <v>202</v>
      </c>
      <c r="O647" t="s">
        <v>203</v>
      </c>
      <c r="U647" t="s">
        <v>172</v>
      </c>
      <c r="V647" t="s">
        <v>173</v>
      </c>
      <c r="W647" s="81" t="s">
        <v>398</v>
      </c>
      <c r="X647">
        <v>0.85399999999999998</v>
      </c>
      <c r="Y647" t="s">
        <v>397</v>
      </c>
      <c r="Z647" t="s">
        <v>175</v>
      </c>
      <c r="AA647" t="s">
        <v>176</v>
      </c>
      <c r="AB647" s="81" t="s">
        <v>399</v>
      </c>
    </row>
    <row r="648" spans="1:28" x14ac:dyDescent="0.25">
      <c r="A648" s="81" t="s">
        <v>648</v>
      </c>
      <c r="B648"/>
      <c r="G648" s="116" t="s">
        <v>177</v>
      </c>
      <c r="H648">
        <v>120020</v>
      </c>
      <c r="J648" t="s">
        <v>171</v>
      </c>
      <c r="K648" t="s">
        <v>178</v>
      </c>
      <c r="L648" t="s">
        <v>179</v>
      </c>
      <c r="M648" t="s">
        <v>180</v>
      </c>
      <c r="N648" t="s">
        <v>181</v>
      </c>
      <c r="O648" t="s">
        <v>182</v>
      </c>
      <c r="Q648" t="s">
        <v>183</v>
      </c>
      <c r="U648" t="s">
        <v>172</v>
      </c>
      <c r="V648" t="s">
        <v>173</v>
      </c>
      <c r="W648" s="81" t="s">
        <v>398</v>
      </c>
      <c r="X648">
        <v>0.82899999999999996</v>
      </c>
      <c r="Y648" t="s">
        <v>397</v>
      </c>
      <c r="Z648" t="s">
        <v>175</v>
      </c>
      <c r="AA648" t="s">
        <v>176</v>
      </c>
      <c r="AB648" s="81" t="s">
        <v>399</v>
      </c>
    </row>
    <row r="649" spans="1:28" x14ac:dyDescent="0.25">
      <c r="A649" s="81" t="s">
        <v>649</v>
      </c>
      <c r="B649"/>
      <c r="G649" s="116" t="s">
        <v>231</v>
      </c>
      <c r="H649">
        <v>124392</v>
      </c>
      <c r="J649" t="s">
        <v>171</v>
      </c>
      <c r="K649" t="s">
        <v>199</v>
      </c>
      <c r="L649" t="s">
        <v>232</v>
      </c>
      <c r="M649" t="s">
        <v>233</v>
      </c>
      <c r="N649" t="s">
        <v>234</v>
      </c>
      <c r="O649" t="s">
        <v>235</v>
      </c>
      <c r="Q649" t="s">
        <v>236</v>
      </c>
      <c r="U649" t="s">
        <v>172</v>
      </c>
      <c r="V649" t="s">
        <v>173</v>
      </c>
      <c r="W649" s="81" t="s">
        <v>398</v>
      </c>
      <c r="X649">
        <v>120</v>
      </c>
      <c r="Y649" t="s">
        <v>397</v>
      </c>
      <c r="Z649" t="s">
        <v>175</v>
      </c>
      <c r="AA649" t="s">
        <v>176</v>
      </c>
      <c r="AB649" s="81" t="s">
        <v>399</v>
      </c>
    </row>
    <row r="650" spans="1:28" x14ac:dyDescent="0.25">
      <c r="A650" s="81" t="s">
        <v>649</v>
      </c>
      <c r="B650"/>
      <c r="G650" s="116" t="s">
        <v>219</v>
      </c>
      <c r="H650">
        <v>128551</v>
      </c>
      <c r="J650" t="s">
        <v>171</v>
      </c>
      <c r="K650" t="s">
        <v>220</v>
      </c>
      <c r="N650" t="s">
        <v>221</v>
      </c>
      <c r="O650" t="s">
        <v>222</v>
      </c>
      <c r="Q650" t="s">
        <v>223</v>
      </c>
      <c r="U650" t="s">
        <v>172</v>
      </c>
      <c r="V650" t="s">
        <v>173</v>
      </c>
      <c r="W650" s="81" t="s">
        <v>398</v>
      </c>
      <c r="X650">
        <v>2.2529999999999997</v>
      </c>
      <c r="Y650" t="s">
        <v>397</v>
      </c>
      <c r="Z650" t="s">
        <v>175</v>
      </c>
      <c r="AA650" t="s">
        <v>176</v>
      </c>
      <c r="AB650" s="81" t="s">
        <v>399</v>
      </c>
    </row>
    <row r="651" spans="1:28" x14ac:dyDescent="0.25">
      <c r="A651" s="81" t="s">
        <v>649</v>
      </c>
      <c r="B651"/>
      <c r="G651" s="116" t="s">
        <v>193</v>
      </c>
      <c r="H651">
        <v>130357</v>
      </c>
      <c r="J651" t="s">
        <v>171</v>
      </c>
      <c r="K651" t="s">
        <v>187</v>
      </c>
      <c r="L651" t="s">
        <v>188</v>
      </c>
      <c r="M651" t="s">
        <v>194</v>
      </c>
      <c r="N651" t="s">
        <v>195</v>
      </c>
      <c r="O651" t="s">
        <v>196</v>
      </c>
      <c r="Q651" t="s">
        <v>197</v>
      </c>
      <c r="U651" t="s">
        <v>172</v>
      </c>
      <c r="V651" t="s">
        <v>173</v>
      </c>
      <c r="W651" s="81" t="s">
        <v>398</v>
      </c>
      <c r="X651">
        <v>1.6789999999999998</v>
      </c>
      <c r="Y651" t="s">
        <v>397</v>
      </c>
      <c r="Z651" t="s">
        <v>175</v>
      </c>
      <c r="AA651" t="s">
        <v>176</v>
      </c>
      <c r="AB651" s="81" t="s">
        <v>399</v>
      </c>
    </row>
    <row r="652" spans="1:28" x14ac:dyDescent="0.25">
      <c r="A652" s="81" t="s">
        <v>649</v>
      </c>
      <c r="B652"/>
      <c r="G652" s="116" t="s">
        <v>186</v>
      </c>
      <c r="H652">
        <v>131187</v>
      </c>
      <c r="J652" t="s">
        <v>171</v>
      </c>
      <c r="K652" t="s">
        <v>187</v>
      </c>
      <c r="L652" t="s">
        <v>188</v>
      </c>
      <c r="M652" t="s">
        <v>189</v>
      </c>
      <c r="N652" t="s">
        <v>190</v>
      </c>
      <c r="O652" t="s">
        <v>191</v>
      </c>
      <c r="Q652" t="s">
        <v>192</v>
      </c>
      <c r="U652" t="s">
        <v>172</v>
      </c>
      <c r="V652" t="s">
        <v>173</v>
      </c>
      <c r="W652" s="81" t="s">
        <v>398</v>
      </c>
      <c r="X652">
        <v>3.0999999999999996E-2</v>
      </c>
      <c r="Y652" t="s">
        <v>397</v>
      </c>
      <c r="Z652" t="s">
        <v>175</v>
      </c>
      <c r="AA652" t="s">
        <v>176</v>
      </c>
      <c r="AB652" s="81" t="s">
        <v>399</v>
      </c>
    </row>
    <row r="653" spans="1:28" x14ac:dyDescent="0.25">
      <c r="A653" s="81" t="s">
        <v>649</v>
      </c>
      <c r="B653"/>
      <c r="G653" s="116" t="s">
        <v>177</v>
      </c>
      <c r="H653">
        <v>120020</v>
      </c>
      <c r="J653" t="s">
        <v>171</v>
      </c>
      <c r="K653" t="s">
        <v>178</v>
      </c>
      <c r="L653" t="s">
        <v>179</v>
      </c>
      <c r="M653" t="s">
        <v>180</v>
      </c>
      <c r="N653" t="s">
        <v>181</v>
      </c>
      <c r="O653" t="s">
        <v>182</v>
      </c>
      <c r="Q653" t="s">
        <v>183</v>
      </c>
      <c r="U653" t="s">
        <v>172</v>
      </c>
      <c r="V653" t="s">
        <v>173</v>
      </c>
      <c r="W653" s="81" t="s">
        <v>398</v>
      </c>
      <c r="X653">
        <v>1.9159999999999999</v>
      </c>
      <c r="Y653" t="s">
        <v>397</v>
      </c>
      <c r="Z653" t="s">
        <v>175</v>
      </c>
      <c r="AA653" t="s">
        <v>176</v>
      </c>
      <c r="AB653" s="81" t="s">
        <v>399</v>
      </c>
    </row>
    <row r="654" spans="1:28" x14ac:dyDescent="0.25">
      <c r="A654" s="81" t="s">
        <v>649</v>
      </c>
      <c r="B654"/>
      <c r="G654" s="116" t="s">
        <v>241</v>
      </c>
      <c r="H654">
        <v>103058</v>
      </c>
      <c r="J654" t="s">
        <v>171</v>
      </c>
      <c r="K654" t="s">
        <v>178</v>
      </c>
      <c r="L654" t="s">
        <v>179</v>
      </c>
      <c r="M654" t="s">
        <v>206</v>
      </c>
      <c r="N654" t="s">
        <v>242</v>
      </c>
      <c r="O654" t="s">
        <v>243</v>
      </c>
      <c r="Q654" t="s">
        <v>244</v>
      </c>
      <c r="U654" t="s">
        <v>172</v>
      </c>
      <c r="V654" t="s">
        <v>173</v>
      </c>
      <c r="W654" s="81" t="s">
        <v>398</v>
      </c>
      <c r="X654">
        <v>0.11599999999999999</v>
      </c>
      <c r="Y654" t="s">
        <v>397</v>
      </c>
      <c r="Z654" t="s">
        <v>175</v>
      </c>
      <c r="AA654" t="s">
        <v>176</v>
      </c>
      <c r="AB654" s="81" t="s">
        <v>399</v>
      </c>
    </row>
    <row r="655" spans="1:28" x14ac:dyDescent="0.25">
      <c r="A655" s="81" t="s">
        <v>650</v>
      </c>
      <c r="B655"/>
      <c r="G655" s="116" t="s">
        <v>231</v>
      </c>
      <c r="H655">
        <v>124392</v>
      </c>
      <c r="J655" t="s">
        <v>171</v>
      </c>
      <c r="K655" t="s">
        <v>199</v>
      </c>
      <c r="L655" t="s">
        <v>232</v>
      </c>
      <c r="M655" t="s">
        <v>233</v>
      </c>
      <c r="N655" t="s">
        <v>234</v>
      </c>
      <c r="O655" t="s">
        <v>235</v>
      </c>
      <c r="Q655" t="s">
        <v>236</v>
      </c>
      <c r="U655" t="s">
        <v>172</v>
      </c>
      <c r="V655" t="s">
        <v>173</v>
      </c>
      <c r="W655" s="81" t="s">
        <v>398</v>
      </c>
      <c r="X655">
        <v>260</v>
      </c>
      <c r="Y655" t="s">
        <v>397</v>
      </c>
      <c r="Z655" t="s">
        <v>175</v>
      </c>
      <c r="AA655" t="s">
        <v>176</v>
      </c>
      <c r="AB655" s="81" t="s">
        <v>399</v>
      </c>
    </row>
    <row r="656" spans="1:28" x14ac:dyDescent="0.25">
      <c r="A656" s="81" t="s">
        <v>650</v>
      </c>
      <c r="B656"/>
      <c r="G656" s="116" t="s">
        <v>177</v>
      </c>
      <c r="H656">
        <v>120020</v>
      </c>
      <c r="J656" t="s">
        <v>171</v>
      </c>
      <c r="K656" t="s">
        <v>178</v>
      </c>
      <c r="L656" t="s">
        <v>179</v>
      </c>
      <c r="M656" t="s">
        <v>180</v>
      </c>
      <c r="N656" t="s">
        <v>181</v>
      </c>
      <c r="O656" t="s">
        <v>182</v>
      </c>
      <c r="Q656" t="s">
        <v>183</v>
      </c>
      <c r="U656" t="s">
        <v>172</v>
      </c>
      <c r="V656" t="s">
        <v>173</v>
      </c>
      <c r="W656" s="81" t="s">
        <v>398</v>
      </c>
      <c r="X656">
        <v>0.79999999999999993</v>
      </c>
      <c r="Y656" t="s">
        <v>397</v>
      </c>
      <c r="Z656" t="s">
        <v>175</v>
      </c>
      <c r="AA656" t="s">
        <v>176</v>
      </c>
      <c r="AB656" s="81" t="s">
        <v>399</v>
      </c>
    </row>
    <row r="657" spans="1:28" x14ac:dyDescent="0.25">
      <c r="A657" s="81" t="s">
        <v>650</v>
      </c>
      <c r="B657"/>
      <c r="G657" s="116" t="s">
        <v>193</v>
      </c>
      <c r="H657">
        <v>130357</v>
      </c>
      <c r="J657" t="s">
        <v>171</v>
      </c>
      <c r="K657" t="s">
        <v>187</v>
      </c>
      <c r="L657" t="s">
        <v>188</v>
      </c>
      <c r="M657" t="s">
        <v>194</v>
      </c>
      <c r="N657" t="s">
        <v>195</v>
      </c>
      <c r="O657" t="s">
        <v>196</v>
      </c>
      <c r="Q657" t="s">
        <v>197</v>
      </c>
      <c r="U657" t="s">
        <v>172</v>
      </c>
      <c r="V657" t="s">
        <v>173</v>
      </c>
      <c r="W657" s="81" t="s">
        <v>398</v>
      </c>
      <c r="X657">
        <v>0.37199999999999994</v>
      </c>
      <c r="Y657" t="s">
        <v>397</v>
      </c>
      <c r="Z657" t="s">
        <v>175</v>
      </c>
      <c r="AA657" t="s">
        <v>176</v>
      </c>
      <c r="AB657" s="81" t="s">
        <v>399</v>
      </c>
    </row>
    <row r="658" spans="1:28" x14ac:dyDescent="0.25">
      <c r="A658" s="81" t="s">
        <v>651</v>
      </c>
      <c r="B658"/>
      <c r="G658" s="116" t="s">
        <v>170</v>
      </c>
      <c r="H658">
        <v>152391</v>
      </c>
      <c r="J658" t="s">
        <v>171</v>
      </c>
      <c r="K658" t="s">
        <v>170</v>
      </c>
      <c r="U658" t="s">
        <v>172</v>
      </c>
      <c r="V658" t="s">
        <v>173</v>
      </c>
      <c r="W658" s="81" t="s">
        <v>398</v>
      </c>
      <c r="X658">
        <v>0.79399999999999993</v>
      </c>
      <c r="Y658" t="s">
        <v>397</v>
      </c>
      <c r="Z658" t="s">
        <v>175</v>
      </c>
      <c r="AA658" t="s">
        <v>176</v>
      </c>
      <c r="AB658" s="81" t="s">
        <v>399</v>
      </c>
    </row>
    <row r="659" spans="1:28" x14ac:dyDescent="0.25">
      <c r="A659" s="81" t="s">
        <v>651</v>
      </c>
      <c r="B659"/>
      <c r="G659" s="116" t="s">
        <v>302</v>
      </c>
      <c r="H659">
        <v>130123</v>
      </c>
      <c r="J659" t="s">
        <v>171</v>
      </c>
      <c r="K659" t="s">
        <v>187</v>
      </c>
      <c r="L659" t="s">
        <v>188</v>
      </c>
      <c r="M659" t="s">
        <v>194</v>
      </c>
      <c r="N659" t="s">
        <v>303</v>
      </c>
      <c r="O659" t="s">
        <v>304</v>
      </c>
      <c r="Q659" t="s">
        <v>305</v>
      </c>
      <c r="U659" t="s">
        <v>172</v>
      </c>
      <c r="V659" t="s">
        <v>173</v>
      </c>
      <c r="W659" s="81" t="s">
        <v>398</v>
      </c>
      <c r="X659">
        <v>0.126</v>
      </c>
      <c r="Y659" t="s">
        <v>397</v>
      </c>
      <c r="Z659" t="s">
        <v>175</v>
      </c>
      <c r="AA659" t="s">
        <v>176</v>
      </c>
      <c r="AB659" s="81" t="s">
        <v>399</v>
      </c>
    </row>
    <row r="660" spans="1:28" x14ac:dyDescent="0.25">
      <c r="A660" s="81" t="s">
        <v>651</v>
      </c>
      <c r="B660"/>
      <c r="G660" s="116" t="s">
        <v>193</v>
      </c>
      <c r="H660">
        <v>130357</v>
      </c>
      <c r="J660" t="s">
        <v>171</v>
      </c>
      <c r="K660" t="s">
        <v>187</v>
      </c>
      <c r="L660" t="s">
        <v>188</v>
      </c>
      <c r="M660" t="s">
        <v>194</v>
      </c>
      <c r="N660" t="s">
        <v>195</v>
      </c>
      <c r="O660" t="s">
        <v>196</v>
      </c>
      <c r="Q660" t="s">
        <v>197</v>
      </c>
      <c r="U660" t="s">
        <v>172</v>
      </c>
      <c r="V660" t="s">
        <v>173</v>
      </c>
      <c r="W660" s="81" t="s">
        <v>398</v>
      </c>
      <c r="X660">
        <v>0.27799999999999997</v>
      </c>
      <c r="Y660" t="s">
        <v>397</v>
      </c>
      <c r="Z660" t="s">
        <v>175</v>
      </c>
      <c r="AA660" t="s">
        <v>176</v>
      </c>
      <c r="AB660" s="81" t="s">
        <v>399</v>
      </c>
    </row>
    <row r="661" spans="1:28" x14ac:dyDescent="0.25">
      <c r="A661" s="81" t="s">
        <v>651</v>
      </c>
      <c r="B661"/>
      <c r="G661" s="116" t="s">
        <v>177</v>
      </c>
      <c r="H661">
        <v>120020</v>
      </c>
      <c r="J661" t="s">
        <v>171</v>
      </c>
      <c r="K661" t="s">
        <v>178</v>
      </c>
      <c r="L661" t="s">
        <v>179</v>
      </c>
      <c r="M661" t="s">
        <v>180</v>
      </c>
      <c r="N661" t="s">
        <v>181</v>
      </c>
      <c r="O661" t="s">
        <v>182</v>
      </c>
      <c r="Q661" t="s">
        <v>183</v>
      </c>
      <c r="U661" t="s">
        <v>172</v>
      </c>
      <c r="V661" t="s">
        <v>173</v>
      </c>
      <c r="W661" s="81" t="s">
        <v>398</v>
      </c>
      <c r="X661">
        <v>0.70099999999999996</v>
      </c>
      <c r="Y661" t="s">
        <v>397</v>
      </c>
      <c r="Z661" t="s">
        <v>175</v>
      </c>
      <c r="AA661" t="s">
        <v>176</v>
      </c>
      <c r="AB661" s="81" t="s">
        <v>399</v>
      </c>
    </row>
    <row r="662" spans="1:28" x14ac:dyDescent="0.25">
      <c r="A662" s="81" t="s">
        <v>651</v>
      </c>
      <c r="B662"/>
      <c r="G662" s="116" t="s">
        <v>315</v>
      </c>
      <c r="H662">
        <v>107281</v>
      </c>
      <c r="J662" t="s">
        <v>171</v>
      </c>
      <c r="K662" t="s">
        <v>178</v>
      </c>
      <c r="L662" t="s">
        <v>179</v>
      </c>
      <c r="M662" t="s">
        <v>215</v>
      </c>
      <c r="N662" t="s">
        <v>316</v>
      </c>
      <c r="O662" t="s">
        <v>317</v>
      </c>
      <c r="Q662" t="s">
        <v>318</v>
      </c>
      <c r="U662" t="s">
        <v>172</v>
      </c>
      <c r="V662" t="s">
        <v>173</v>
      </c>
      <c r="W662" s="81" t="s">
        <v>398</v>
      </c>
      <c r="X662">
        <v>4.5359999999999996</v>
      </c>
      <c r="Y662" t="s">
        <v>397</v>
      </c>
      <c r="Z662" t="s">
        <v>175</v>
      </c>
      <c r="AA662" t="s">
        <v>176</v>
      </c>
      <c r="AB662" s="81" t="s">
        <v>399</v>
      </c>
    </row>
    <row r="663" spans="1:28" x14ac:dyDescent="0.25">
      <c r="A663" s="81" t="s">
        <v>651</v>
      </c>
      <c r="B663"/>
      <c r="G663" s="116" t="s">
        <v>227</v>
      </c>
      <c r="H663">
        <v>130491</v>
      </c>
      <c r="J663" t="s">
        <v>171</v>
      </c>
      <c r="K663" t="s">
        <v>187</v>
      </c>
      <c r="L663" t="s">
        <v>188</v>
      </c>
      <c r="N663" t="s">
        <v>228</v>
      </c>
      <c r="O663" t="s">
        <v>229</v>
      </c>
      <c r="Q663" t="s">
        <v>230</v>
      </c>
      <c r="U663" t="s">
        <v>172</v>
      </c>
      <c r="V663" t="s">
        <v>173</v>
      </c>
      <c r="W663" s="81" t="s">
        <v>398</v>
      </c>
      <c r="X663">
        <v>0.42899999999999999</v>
      </c>
      <c r="Y663" t="s">
        <v>397</v>
      </c>
      <c r="Z663" t="s">
        <v>175</v>
      </c>
      <c r="AA663" t="s">
        <v>176</v>
      </c>
      <c r="AB663" s="81" t="s">
        <v>399</v>
      </c>
    </row>
    <row r="664" spans="1:28" x14ac:dyDescent="0.25">
      <c r="A664" s="81" t="s">
        <v>652</v>
      </c>
      <c r="B664"/>
      <c r="G664" s="116" t="s">
        <v>205</v>
      </c>
      <c r="H664">
        <v>103226</v>
      </c>
      <c r="J664" t="s">
        <v>171</v>
      </c>
      <c r="K664" t="s">
        <v>178</v>
      </c>
      <c r="L664" t="s">
        <v>179</v>
      </c>
      <c r="M664" t="s">
        <v>206</v>
      </c>
      <c r="N664" t="s">
        <v>207</v>
      </c>
      <c r="O664" t="s">
        <v>208</v>
      </c>
      <c r="Q664" t="s">
        <v>209</v>
      </c>
      <c r="U664" t="s">
        <v>172</v>
      </c>
      <c r="V664" t="s">
        <v>173</v>
      </c>
      <c r="W664" s="81" t="s">
        <v>398</v>
      </c>
      <c r="X664">
        <v>0.32</v>
      </c>
      <c r="Y664" t="s">
        <v>397</v>
      </c>
      <c r="Z664" t="s">
        <v>175</v>
      </c>
      <c r="AA664" t="s">
        <v>176</v>
      </c>
      <c r="AB664" s="81" t="s">
        <v>399</v>
      </c>
    </row>
    <row r="665" spans="1:28" x14ac:dyDescent="0.25">
      <c r="A665" s="81" t="s">
        <v>652</v>
      </c>
      <c r="B665"/>
      <c r="G665" s="116" t="s">
        <v>193</v>
      </c>
      <c r="H665">
        <v>130357</v>
      </c>
      <c r="J665" t="s">
        <v>171</v>
      </c>
      <c r="K665" t="s">
        <v>187</v>
      </c>
      <c r="L665" t="s">
        <v>188</v>
      </c>
      <c r="M665" t="s">
        <v>194</v>
      </c>
      <c r="N665" t="s">
        <v>195</v>
      </c>
      <c r="O665" t="s">
        <v>196</v>
      </c>
      <c r="Q665" t="s">
        <v>197</v>
      </c>
      <c r="U665" t="s">
        <v>172</v>
      </c>
      <c r="V665" t="s">
        <v>173</v>
      </c>
      <c r="W665" s="81" t="s">
        <v>398</v>
      </c>
      <c r="X665">
        <v>1.0149999999999999</v>
      </c>
      <c r="Y665" t="s">
        <v>397</v>
      </c>
      <c r="Z665" t="s">
        <v>175</v>
      </c>
      <c r="AA665" t="s">
        <v>176</v>
      </c>
      <c r="AB665" s="81" t="s">
        <v>399</v>
      </c>
    </row>
    <row r="666" spans="1:28" x14ac:dyDescent="0.25">
      <c r="A666" s="81" t="s">
        <v>652</v>
      </c>
      <c r="B666"/>
      <c r="G666" s="116" t="s">
        <v>177</v>
      </c>
      <c r="H666">
        <v>120020</v>
      </c>
      <c r="J666" t="s">
        <v>171</v>
      </c>
      <c r="K666" t="s">
        <v>178</v>
      </c>
      <c r="L666" t="s">
        <v>179</v>
      </c>
      <c r="M666" t="s">
        <v>180</v>
      </c>
      <c r="N666" t="s">
        <v>181</v>
      </c>
      <c r="O666" t="s">
        <v>182</v>
      </c>
      <c r="Q666" t="s">
        <v>183</v>
      </c>
      <c r="U666" t="s">
        <v>172</v>
      </c>
      <c r="V666" t="s">
        <v>173</v>
      </c>
      <c r="W666" s="81" t="s">
        <v>398</v>
      </c>
      <c r="X666">
        <v>0.51600000000000001</v>
      </c>
      <c r="Y666" t="s">
        <v>397</v>
      </c>
      <c r="Z666" t="s">
        <v>175</v>
      </c>
      <c r="AA666" t="s">
        <v>176</v>
      </c>
      <c r="AB666" s="81" t="s">
        <v>399</v>
      </c>
    </row>
    <row r="667" spans="1:28" x14ac:dyDescent="0.25">
      <c r="A667" s="81" t="s">
        <v>652</v>
      </c>
      <c r="B667"/>
      <c r="G667" s="116" t="s">
        <v>302</v>
      </c>
      <c r="H667">
        <v>130123</v>
      </c>
      <c r="J667" t="s">
        <v>171</v>
      </c>
      <c r="K667" t="s">
        <v>187</v>
      </c>
      <c r="L667" t="s">
        <v>188</v>
      </c>
      <c r="M667" t="s">
        <v>194</v>
      </c>
      <c r="N667" t="s">
        <v>303</v>
      </c>
      <c r="O667" t="s">
        <v>304</v>
      </c>
      <c r="Q667" t="s">
        <v>305</v>
      </c>
      <c r="U667" t="s">
        <v>172</v>
      </c>
      <c r="V667" t="s">
        <v>173</v>
      </c>
      <c r="W667" s="81" t="s">
        <v>398</v>
      </c>
      <c r="X667">
        <v>0.36399999999999999</v>
      </c>
      <c r="Y667" t="s">
        <v>397</v>
      </c>
      <c r="Z667" t="s">
        <v>175</v>
      </c>
      <c r="AA667" t="s">
        <v>176</v>
      </c>
      <c r="AB667" s="81" t="s">
        <v>399</v>
      </c>
    </row>
    <row r="668" spans="1:28" x14ac:dyDescent="0.25">
      <c r="A668" s="81" t="s">
        <v>652</v>
      </c>
      <c r="B668"/>
      <c r="G668" s="116" t="s">
        <v>322</v>
      </c>
      <c r="H668">
        <v>110487</v>
      </c>
      <c r="J668" t="s">
        <v>171</v>
      </c>
      <c r="K668" t="s">
        <v>178</v>
      </c>
      <c r="L668" t="s">
        <v>179</v>
      </c>
      <c r="M668" t="s">
        <v>323</v>
      </c>
      <c r="N668" t="s">
        <v>324</v>
      </c>
      <c r="O668" t="s">
        <v>325</v>
      </c>
      <c r="Q668" t="s">
        <v>326</v>
      </c>
      <c r="U668" t="s">
        <v>172</v>
      </c>
      <c r="V668" t="s">
        <v>173</v>
      </c>
      <c r="W668" s="81" t="s">
        <v>398</v>
      </c>
      <c r="X668">
        <v>4.0000000000000001E-3</v>
      </c>
      <c r="Y668" t="s">
        <v>397</v>
      </c>
      <c r="Z668" t="s">
        <v>175</v>
      </c>
      <c r="AA668" t="s">
        <v>176</v>
      </c>
      <c r="AB668" s="81" t="s">
        <v>399</v>
      </c>
    </row>
    <row r="669" spans="1:28" x14ac:dyDescent="0.25">
      <c r="A669" s="81" t="s">
        <v>653</v>
      </c>
      <c r="B669"/>
      <c r="G669" s="116" t="s">
        <v>205</v>
      </c>
      <c r="H669">
        <v>103226</v>
      </c>
      <c r="J669" t="s">
        <v>171</v>
      </c>
      <c r="K669" t="s">
        <v>178</v>
      </c>
      <c r="L669" t="s">
        <v>179</v>
      </c>
      <c r="M669" t="s">
        <v>206</v>
      </c>
      <c r="N669" t="s">
        <v>207</v>
      </c>
      <c r="O669" t="s">
        <v>208</v>
      </c>
      <c r="Q669" t="s">
        <v>209</v>
      </c>
      <c r="U669" t="s">
        <v>172</v>
      </c>
      <c r="V669" t="s">
        <v>173</v>
      </c>
      <c r="W669" s="81" t="s">
        <v>398</v>
      </c>
      <c r="X669">
        <v>1.1259999999999999</v>
      </c>
      <c r="Y669" t="s">
        <v>397</v>
      </c>
      <c r="Z669" t="s">
        <v>175</v>
      </c>
      <c r="AA669" t="s">
        <v>176</v>
      </c>
      <c r="AB669" s="81" t="s">
        <v>399</v>
      </c>
    </row>
    <row r="670" spans="1:28" x14ac:dyDescent="0.25">
      <c r="A670" s="81" t="s">
        <v>653</v>
      </c>
      <c r="B670"/>
      <c r="G670" s="116" t="s">
        <v>205</v>
      </c>
      <c r="H670">
        <v>103226</v>
      </c>
      <c r="J670" t="s">
        <v>171</v>
      </c>
      <c r="K670" t="s">
        <v>178</v>
      </c>
      <c r="L670" t="s">
        <v>179</v>
      </c>
      <c r="M670" t="s">
        <v>206</v>
      </c>
      <c r="N670" t="s">
        <v>207</v>
      </c>
      <c r="O670" t="s">
        <v>208</v>
      </c>
      <c r="Q670" t="s">
        <v>209</v>
      </c>
      <c r="U670" t="s">
        <v>172</v>
      </c>
      <c r="V670" t="s">
        <v>173</v>
      </c>
      <c r="W670" s="81" t="s">
        <v>398</v>
      </c>
      <c r="X670">
        <v>0.11599999999999999</v>
      </c>
      <c r="Y670" t="s">
        <v>397</v>
      </c>
      <c r="Z670" t="s">
        <v>175</v>
      </c>
      <c r="AA670" t="s">
        <v>176</v>
      </c>
      <c r="AB670" s="81" t="s">
        <v>399</v>
      </c>
    </row>
    <row r="671" spans="1:28" x14ac:dyDescent="0.25">
      <c r="A671" s="81" t="s">
        <v>653</v>
      </c>
      <c r="B671"/>
      <c r="G671" s="116" t="s">
        <v>193</v>
      </c>
      <c r="H671">
        <v>130357</v>
      </c>
      <c r="J671" t="s">
        <v>171</v>
      </c>
      <c r="K671" t="s">
        <v>187</v>
      </c>
      <c r="L671" t="s">
        <v>188</v>
      </c>
      <c r="M671" t="s">
        <v>194</v>
      </c>
      <c r="N671" t="s">
        <v>195</v>
      </c>
      <c r="O671" t="s">
        <v>196</v>
      </c>
      <c r="Q671" t="s">
        <v>197</v>
      </c>
      <c r="U671" t="s">
        <v>172</v>
      </c>
      <c r="V671" t="s">
        <v>173</v>
      </c>
      <c r="W671" s="81" t="s">
        <v>398</v>
      </c>
      <c r="X671">
        <v>0.13199999999999998</v>
      </c>
      <c r="Y671" t="s">
        <v>397</v>
      </c>
      <c r="Z671" t="s">
        <v>175</v>
      </c>
      <c r="AA671" t="s">
        <v>176</v>
      </c>
      <c r="AB671" s="81" t="s">
        <v>399</v>
      </c>
    </row>
    <row r="672" spans="1:28" x14ac:dyDescent="0.25">
      <c r="A672" s="81" t="s">
        <v>653</v>
      </c>
      <c r="B672"/>
      <c r="G672" s="116" t="s">
        <v>186</v>
      </c>
      <c r="H672">
        <v>131187</v>
      </c>
      <c r="J672" t="s">
        <v>171</v>
      </c>
      <c r="K672" t="s">
        <v>187</v>
      </c>
      <c r="L672" t="s">
        <v>188</v>
      </c>
      <c r="M672" t="s">
        <v>189</v>
      </c>
      <c r="N672" t="s">
        <v>190</v>
      </c>
      <c r="O672" t="s">
        <v>191</v>
      </c>
      <c r="Q672" t="s">
        <v>192</v>
      </c>
      <c r="U672" t="s">
        <v>172</v>
      </c>
      <c r="V672" t="s">
        <v>173</v>
      </c>
      <c r="W672" s="81" t="s">
        <v>398</v>
      </c>
      <c r="X672">
        <v>1.9E-2</v>
      </c>
      <c r="Y672" t="s">
        <v>397</v>
      </c>
      <c r="Z672" t="s">
        <v>175</v>
      </c>
      <c r="AA672" t="s">
        <v>176</v>
      </c>
      <c r="AB672" s="81" t="s">
        <v>399</v>
      </c>
    </row>
    <row r="673" spans="1:28" x14ac:dyDescent="0.25">
      <c r="A673" s="81" t="s">
        <v>653</v>
      </c>
      <c r="B673"/>
      <c r="G673" s="116" t="s">
        <v>322</v>
      </c>
      <c r="H673">
        <v>110487</v>
      </c>
      <c r="J673" t="s">
        <v>171</v>
      </c>
      <c r="K673" t="s">
        <v>178</v>
      </c>
      <c r="L673" t="s">
        <v>179</v>
      </c>
      <c r="M673" t="s">
        <v>323</v>
      </c>
      <c r="N673" t="s">
        <v>324</v>
      </c>
      <c r="O673" t="s">
        <v>325</v>
      </c>
      <c r="Q673" t="s">
        <v>326</v>
      </c>
      <c r="U673" t="s">
        <v>172</v>
      </c>
      <c r="V673" t="s">
        <v>173</v>
      </c>
      <c r="W673" s="81" t="s">
        <v>398</v>
      </c>
      <c r="X673">
        <v>8.5999999999999993E-2</v>
      </c>
      <c r="Y673" t="s">
        <v>397</v>
      </c>
      <c r="Z673" t="s">
        <v>175</v>
      </c>
      <c r="AA673" t="s">
        <v>176</v>
      </c>
      <c r="AB673" s="81" t="s">
        <v>399</v>
      </c>
    </row>
    <row r="674" spans="1:28" x14ac:dyDescent="0.25">
      <c r="A674" s="81" t="s">
        <v>653</v>
      </c>
      <c r="B674"/>
      <c r="G674" s="116" t="s">
        <v>231</v>
      </c>
      <c r="H674">
        <v>124392</v>
      </c>
      <c r="J674" t="s">
        <v>171</v>
      </c>
      <c r="K674" t="s">
        <v>199</v>
      </c>
      <c r="L674" t="s">
        <v>232</v>
      </c>
      <c r="M674" t="s">
        <v>233</v>
      </c>
      <c r="N674" t="s">
        <v>234</v>
      </c>
      <c r="O674" t="s">
        <v>235</v>
      </c>
      <c r="Q674" t="s">
        <v>236</v>
      </c>
      <c r="U674" t="s">
        <v>172</v>
      </c>
      <c r="V674" t="s">
        <v>173</v>
      </c>
      <c r="W674" s="81" t="s">
        <v>398</v>
      </c>
      <c r="X674">
        <v>440</v>
      </c>
      <c r="Y674" t="s">
        <v>397</v>
      </c>
      <c r="Z674" t="s">
        <v>175</v>
      </c>
      <c r="AA674" t="s">
        <v>176</v>
      </c>
      <c r="AB674" s="81" t="s">
        <v>399</v>
      </c>
    </row>
    <row r="675" spans="1:28" x14ac:dyDescent="0.25">
      <c r="A675" s="81" t="s">
        <v>653</v>
      </c>
      <c r="B675"/>
      <c r="G675" s="116" t="s">
        <v>193</v>
      </c>
      <c r="H675">
        <v>130357</v>
      </c>
      <c r="J675" t="s">
        <v>171</v>
      </c>
      <c r="K675" t="s">
        <v>187</v>
      </c>
      <c r="L675" t="s">
        <v>188</v>
      </c>
      <c r="M675" t="s">
        <v>194</v>
      </c>
      <c r="N675" t="s">
        <v>195</v>
      </c>
      <c r="O675" t="s">
        <v>196</v>
      </c>
      <c r="Q675" t="s">
        <v>197</v>
      </c>
      <c r="U675" t="s">
        <v>172</v>
      </c>
      <c r="V675" t="s">
        <v>173</v>
      </c>
      <c r="W675" s="81" t="s">
        <v>398</v>
      </c>
      <c r="X675">
        <v>5.4999999999999993E-2</v>
      </c>
      <c r="Y675" t="s">
        <v>397</v>
      </c>
      <c r="Z675" t="s">
        <v>175</v>
      </c>
      <c r="AA675" t="s">
        <v>176</v>
      </c>
      <c r="AB675" s="81" t="s">
        <v>399</v>
      </c>
    </row>
    <row r="676" spans="1:28" x14ac:dyDescent="0.25">
      <c r="A676" s="81" t="s">
        <v>653</v>
      </c>
      <c r="B676"/>
      <c r="G676" s="116" t="s">
        <v>210</v>
      </c>
      <c r="H676">
        <v>863304</v>
      </c>
      <c r="J676" t="s">
        <v>171</v>
      </c>
      <c r="K676" t="s">
        <v>187</v>
      </c>
      <c r="L676" t="s">
        <v>188</v>
      </c>
      <c r="M676" t="s">
        <v>194</v>
      </c>
      <c r="N676" t="s">
        <v>211</v>
      </c>
      <c r="O676" t="s">
        <v>212</v>
      </c>
      <c r="Q676" t="s">
        <v>213</v>
      </c>
      <c r="U676" t="s">
        <v>172</v>
      </c>
      <c r="V676" t="s">
        <v>173</v>
      </c>
      <c r="W676" s="81" t="s">
        <v>398</v>
      </c>
      <c r="X676">
        <v>2.3E-2</v>
      </c>
      <c r="Y676" t="s">
        <v>397</v>
      </c>
      <c r="Z676" t="s">
        <v>175</v>
      </c>
      <c r="AA676" t="s">
        <v>176</v>
      </c>
      <c r="AB676" s="81" t="s">
        <v>399</v>
      </c>
    </row>
    <row r="677" spans="1:28" x14ac:dyDescent="0.25">
      <c r="A677" s="81" t="s">
        <v>654</v>
      </c>
      <c r="B677"/>
      <c r="G677" s="116" t="s">
        <v>205</v>
      </c>
      <c r="H677">
        <v>103226</v>
      </c>
      <c r="J677" t="s">
        <v>171</v>
      </c>
      <c r="K677" t="s">
        <v>178</v>
      </c>
      <c r="L677" t="s">
        <v>179</v>
      </c>
      <c r="M677" t="s">
        <v>206</v>
      </c>
      <c r="N677" t="s">
        <v>207</v>
      </c>
      <c r="O677" t="s">
        <v>208</v>
      </c>
      <c r="Q677" t="s">
        <v>209</v>
      </c>
      <c r="U677" t="s">
        <v>172</v>
      </c>
      <c r="V677" t="s">
        <v>173</v>
      </c>
      <c r="W677" s="81" t="s">
        <v>398</v>
      </c>
      <c r="X677">
        <v>0.36099999999999999</v>
      </c>
      <c r="Y677" t="s">
        <v>397</v>
      </c>
      <c r="Z677" t="s">
        <v>175</v>
      </c>
      <c r="AA677" t="s">
        <v>176</v>
      </c>
      <c r="AB677" s="81" t="s">
        <v>399</v>
      </c>
    </row>
    <row r="678" spans="1:28" x14ac:dyDescent="0.25">
      <c r="A678" s="81" t="s">
        <v>654</v>
      </c>
      <c r="B678"/>
      <c r="G678" s="116" t="s">
        <v>186</v>
      </c>
      <c r="H678">
        <v>131187</v>
      </c>
      <c r="J678" t="s">
        <v>171</v>
      </c>
      <c r="K678" t="s">
        <v>187</v>
      </c>
      <c r="L678" t="s">
        <v>188</v>
      </c>
      <c r="M678" t="s">
        <v>189</v>
      </c>
      <c r="N678" t="s">
        <v>190</v>
      </c>
      <c r="O678" t="s">
        <v>191</v>
      </c>
      <c r="Q678" t="s">
        <v>192</v>
      </c>
      <c r="U678" t="s">
        <v>172</v>
      </c>
      <c r="V678" t="s">
        <v>173</v>
      </c>
      <c r="W678" s="81" t="s">
        <v>398</v>
      </c>
      <c r="X678">
        <v>0.106</v>
      </c>
      <c r="Y678" t="s">
        <v>397</v>
      </c>
      <c r="Z678" t="s">
        <v>175</v>
      </c>
      <c r="AA678" t="s">
        <v>176</v>
      </c>
      <c r="AB678" s="81" t="s">
        <v>399</v>
      </c>
    </row>
    <row r="679" spans="1:28" x14ac:dyDescent="0.25">
      <c r="A679" s="81" t="s">
        <v>654</v>
      </c>
      <c r="B679"/>
      <c r="G679" s="116" t="s">
        <v>302</v>
      </c>
      <c r="H679">
        <v>130123</v>
      </c>
      <c r="J679" t="s">
        <v>171</v>
      </c>
      <c r="K679" t="s">
        <v>187</v>
      </c>
      <c r="L679" t="s">
        <v>188</v>
      </c>
      <c r="M679" t="s">
        <v>194</v>
      </c>
      <c r="N679" t="s">
        <v>303</v>
      </c>
      <c r="O679" t="s">
        <v>304</v>
      </c>
      <c r="Q679" t="s">
        <v>305</v>
      </c>
      <c r="U679" t="s">
        <v>172</v>
      </c>
      <c r="V679" t="s">
        <v>173</v>
      </c>
      <c r="W679" s="81" t="s">
        <v>398</v>
      </c>
      <c r="X679">
        <v>1.109</v>
      </c>
      <c r="Y679" t="s">
        <v>397</v>
      </c>
      <c r="Z679" t="s">
        <v>175</v>
      </c>
      <c r="AA679" t="s">
        <v>176</v>
      </c>
      <c r="AB679" s="81" t="s">
        <v>399</v>
      </c>
    </row>
    <row r="680" spans="1:28" x14ac:dyDescent="0.25">
      <c r="A680" s="81" t="s">
        <v>654</v>
      </c>
      <c r="B680"/>
      <c r="G680" s="116" t="s">
        <v>193</v>
      </c>
      <c r="H680">
        <v>130357</v>
      </c>
      <c r="J680" t="s">
        <v>171</v>
      </c>
      <c r="K680" t="s">
        <v>187</v>
      </c>
      <c r="L680" t="s">
        <v>188</v>
      </c>
      <c r="M680" t="s">
        <v>194</v>
      </c>
      <c r="N680" t="s">
        <v>195</v>
      </c>
      <c r="O680" t="s">
        <v>196</v>
      </c>
      <c r="Q680" t="s">
        <v>197</v>
      </c>
      <c r="U680" t="s">
        <v>172</v>
      </c>
      <c r="V680" t="s">
        <v>173</v>
      </c>
      <c r="W680" s="81" t="s">
        <v>398</v>
      </c>
      <c r="X680">
        <v>1.504</v>
      </c>
      <c r="Y680" t="s">
        <v>397</v>
      </c>
      <c r="Z680" t="s">
        <v>175</v>
      </c>
      <c r="AA680" t="s">
        <v>176</v>
      </c>
      <c r="AB680" s="81" t="s">
        <v>399</v>
      </c>
    </row>
    <row r="681" spans="1:28" x14ac:dyDescent="0.25">
      <c r="A681" s="81" t="s">
        <v>654</v>
      </c>
      <c r="B681"/>
      <c r="G681" s="116" t="s">
        <v>177</v>
      </c>
      <c r="H681">
        <v>120020</v>
      </c>
      <c r="J681" t="s">
        <v>171</v>
      </c>
      <c r="K681" t="s">
        <v>178</v>
      </c>
      <c r="L681" t="s">
        <v>179</v>
      </c>
      <c r="M681" t="s">
        <v>180</v>
      </c>
      <c r="N681" t="s">
        <v>181</v>
      </c>
      <c r="O681" t="s">
        <v>182</v>
      </c>
      <c r="Q681" t="s">
        <v>183</v>
      </c>
      <c r="U681" t="s">
        <v>172</v>
      </c>
      <c r="V681" t="s">
        <v>173</v>
      </c>
      <c r="W681" s="81" t="s">
        <v>398</v>
      </c>
      <c r="X681">
        <v>0.18999999999999997</v>
      </c>
      <c r="Y681" t="s">
        <v>397</v>
      </c>
      <c r="Z681" t="s">
        <v>175</v>
      </c>
      <c r="AA681" t="s">
        <v>176</v>
      </c>
      <c r="AB681" s="81" t="s">
        <v>399</v>
      </c>
    </row>
    <row r="682" spans="1:28" x14ac:dyDescent="0.25">
      <c r="A682" s="81" t="s">
        <v>654</v>
      </c>
      <c r="B682"/>
      <c r="G682" s="116" t="s">
        <v>227</v>
      </c>
      <c r="H682">
        <v>130491</v>
      </c>
      <c r="J682" t="s">
        <v>171</v>
      </c>
      <c r="K682" t="s">
        <v>187</v>
      </c>
      <c r="L682" t="s">
        <v>188</v>
      </c>
      <c r="N682" t="s">
        <v>228</v>
      </c>
      <c r="O682" t="s">
        <v>229</v>
      </c>
      <c r="Q682" t="s">
        <v>230</v>
      </c>
      <c r="U682" t="s">
        <v>172</v>
      </c>
      <c r="V682" t="s">
        <v>173</v>
      </c>
      <c r="W682" s="81" t="s">
        <v>398</v>
      </c>
      <c r="X682">
        <v>3.0999999999999996E-2</v>
      </c>
      <c r="Y682" t="s">
        <v>397</v>
      </c>
      <c r="Z682" t="s">
        <v>175</v>
      </c>
      <c r="AA682" t="s">
        <v>176</v>
      </c>
      <c r="AB682" s="81" t="s">
        <v>399</v>
      </c>
    </row>
    <row r="683" spans="1:28" x14ac:dyDescent="0.25">
      <c r="A683" s="81" t="s">
        <v>654</v>
      </c>
      <c r="B683"/>
      <c r="G683" s="116" t="s">
        <v>241</v>
      </c>
      <c r="H683">
        <v>103058</v>
      </c>
      <c r="J683" t="s">
        <v>171</v>
      </c>
      <c r="K683" t="s">
        <v>178</v>
      </c>
      <c r="L683" t="s">
        <v>179</v>
      </c>
      <c r="M683" t="s">
        <v>206</v>
      </c>
      <c r="N683" t="s">
        <v>242</v>
      </c>
      <c r="O683" t="s">
        <v>243</v>
      </c>
      <c r="Q683" t="s">
        <v>244</v>
      </c>
      <c r="U683" t="s">
        <v>172</v>
      </c>
      <c r="V683" t="s">
        <v>173</v>
      </c>
      <c r="W683" s="81" t="s">
        <v>398</v>
      </c>
      <c r="X683">
        <v>7.0999999999999994E-2</v>
      </c>
      <c r="Y683" t="s">
        <v>397</v>
      </c>
      <c r="Z683" t="s">
        <v>175</v>
      </c>
      <c r="AA683" t="s">
        <v>176</v>
      </c>
      <c r="AB683" s="81" t="s">
        <v>399</v>
      </c>
    </row>
    <row r="684" spans="1:28" x14ac:dyDescent="0.25">
      <c r="A684" s="81" t="s">
        <v>655</v>
      </c>
      <c r="B684"/>
      <c r="G684" s="116" t="s">
        <v>231</v>
      </c>
      <c r="H684">
        <v>124392</v>
      </c>
      <c r="J684" t="s">
        <v>171</v>
      </c>
      <c r="K684" t="s">
        <v>199</v>
      </c>
      <c r="L684" t="s">
        <v>232</v>
      </c>
      <c r="M684" t="s">
        <v>233</v>
      </c>
      <c r="N684" t="s">
        <v>234</v>
      </c>
      <c r="O684" t="s">
        <v>235</v>
      </c>
      <c r="Q684" t="s">
        <v>236</v>
      </c>
      <c r="U684" t="s">
        <v>172</v>
      </c>
      <c r="V684" t="s">
        <v>173</v>
      </c>
      <c r="W684" s="81" t="s">
        <v>398</v>
      </c>
      <c r="X684">
        <v>172.41</v>
      </c>
      <c r="Y684" t="s">
        <v>397</v>
      </c>
      <c r="Z684" t="s">
        <v>175</v>
      </c>
      <c r="AA684" t="s">
        <v>176</v>
      </c>
      <c r="AB684" s="81" t="s">
        <v>399</v>
      </c>
    </row>
    <row r="685" spans="1:28" x14ac:dyDescent="0.25">
      <c r="A685" s="81" t="s">
        <v>655</v>
      </c>
      <c r="B685"/>
      <c r="G685" s="116" t="s">
        <v>278</v>
      </c>
      <c r="H685">
        <v>1648</v>
      </c>
      <c r="J685" t="s">
        <v>171</v>
      </c>
      <c r="K685" t="s">
        <v>187</v>
      </c>
      <c r="M685" t="s">
        <v>279</v>
      </c>
      <c r="N685" t="s">
        <v>278</v>
      </c>
      <c r="U685" t="s">
        <v>172</v>
      </c>
      <c r="V685" t="s">
        <v>173</v>
      </c>
      <c r="W685" s="81" t="s">
        <v>398</v>
      </c>
      <c r="X685">
        <v>1.3999999999999999E-2</v>
      </c>
      <c r="Y685" t="s">
        <v>397</v>
      </c>
      <c r="Z685" t="s">
        <v>175</v>
      </c>
      <c r="AA685" t="s">
        <v>176</v>
      </c>
      <c r="AB685" s="81" t="s">
        <v>399</v>
      </c>
    </row>
    <row r="686" spans="1:28" x14ac:dyDescent="0.25">
      <c r="A686" s="81" t="s">
        <v>655</v>
      </c>
      <c r="B686"/>
      <c r="G686" s="116" t="s">
        <v>322</v>
      </c>
      <c r="H686">
        <v>110487</v>
      </c>
      <c r="J686" t="s">
        <v>171</v>
      </c>
      <c r="K686" t="s">
        <v>178</v>
      </c>
      <c r="L686" t="s">
        <v>179</v>
      </c>
      <c r="M686" t="s">
        <v>323</v>
      </c>
      <c r="N686" t="s">
        <v>324</v>
      </c>
      <c r="O686" t="s">
        <v>325</v>
      </c>
      <c r="Q686" t="s">
        <v>326</v>
      </c>
      <c r="U686" t="s">
        <v>172</v>
      </c>
      <c r="V686" t="s">
        <v>173</v>
      </c>
      <c r="W686" s="81" t="s">
        <v>398</v>
      </c>
      <c r="X686">
        <v>9.9999999999999992E-2</v>
      </c>
      <c r="Y686" t="s">
        <v>397</v>
      </c>
      <c r="Z686" t="s">
        <v>175</v>
      </c>
      <c r="AA686" t="s">
        <v>176</v>
      </c>
      <c r="AB686" s="81" t="s">
        <v>399</v>
      </c>
    </row>
    <row r="687" spans="1:28" x14ac:dyDescent="0.25">
      <c r="A687" s="81" t="s">
        <v>655</v>
      </c>
      <c r="B687"/>
      <c r="G687" s="116" t="s">
        <v>186</v>
      </c>
      <c r="H687">
        <v>131187</v>
      </c>
      <c r="J687" t="s">
        <v>171</v>
      </c>
      <c r="K687" t="s">
        <v>187</v>
      </c>
      <c r="L687" t="s">
        <v>188</v>
      </c>
      <c r="M687" t="s">
        <v>189</v>
      </c>
      <c r="N687" t="s">
        <v>190</v>
      </c>
      <c r="O687" t="s">
        <v>191</v>
      </c>
      <c r="Q687" t="s">
        <v>192</v>
      </c>
      <c r="U687" t="s">
        <v>172</v>
      </c>
      <c r="V687" t="s">
        <v>173</v>
      </c>
      <c r="W687" s="81" t="s">
        <v>398</v>
      </c>
      <c r="X687">
        <v>6.9999999999999993E-3</v>
      </c>
      <c r="Y687" t="s">
        <v>397</v>
      </c>
      <c r="Z687" t="s">
        <v>175</v>
      </c>
      <c r="AA687" t="s">
        <v>176</v>
      </c>
      <c r="AB687" s="81" t="s">
        <v>399</v>
      </c>
    </row>
    <row r="688" spans="1:28" x14ac:dyDescent="0.25">
      <c r="A688" s="81" t="s">
        <v>655</v>
      </c>
      <c r="B688"/>
      <c r="G688" s="116" t="s">
        <v>193</v>
      </c>
      <c r="H688">
        <v>130357</v>
      </c>
      <c r="J688" t="s">
        <v>171</v>
      </c>
      <c r="K688" t="s">
        <v>187</v>
      </c>
      <c r="L688" t="s">
        <v>188</v>
      </c>
      <c r="M688" t="s">
        <v>194</v>
      </c>
      <c r="N688" t="s">
        <v>195</v>
      </c>
      <c r="O688" t="s">
        <v>196</v>
      </c>
      <c r="Q688" t="s">
        <v>197</v>
      </c>
      <c r="U688" t="s">
        <v>172</v>
      </c>
      <c r="V688" t="s">
        <v>173</v>
      </c>
      <c r="W688" s="81" t="s">
        <v>398</v>
      </c>
      <c r="X688">
        <v>3.4439999999999995</v>
      </c>
      <c r="Y688" t="s">
        <v>397</v>
      </c>
      <c r="Z688" t="s">
        <v>175</v>
      </c>
      <c r="AA688" t="s">
        <v>176</v>
      </c>
      <c r="AB688" s="81" t="s">
        <v>399</v>
      </c>
    </row>
    <row r="689" spans="1:28" x14ac:dyDescent="0.25">
      <c r="A689" s="81" t="s">
        <v>655</v>
      </c>
      <c r="B689"/>
      <c r="G689" s="116" t="s">
        <v>210</v>
      </c>
      <c r="H689">
        <v>863304</v>
      </c>
      <c r="J689" t="s">
        <v>171</v>
      </c>
      <c r="K689" t="s">
        <v>187</v>
      </c>
      <c r="L689" t="s">
        <v>188</v>
      </c>
      <c r="M689" t="s">
        <v>194</v>
      </c>
      <c r="N689" t="s">
        <v>211</v>
      </c>
      <c r="O689" t="s">
        <v>212</v>
      </c>
      <c r="Q689" t="s">
        <v>213</v>
      </c>
      <c r="U689" t="s">
        <v>172</v>
      </c>
      <c r="V689" t="s">
        <v>173</v>
      </c>
      <c r="W689" s="81" t="s">
        <v>398</v>
      </c>
      <c r="X689">
        <v>1.6999999999999998E-2</v>
      </c>
      <c r="Y689" t="s">
        <v>397</v>
      </c>
      <c r="Z689" t="s">
        <v>175</v>
      </c>
      <c r="AA689" t="s">
        <v>176</v>
      </c>
      <c r="AB689" s="81" t="s">
        <v>399</v>
      </c>
    </row>
    <row r="690" spans="1:28" x14ac:dyDescent="0.25">
      <c r="A690" s="81" t="s">
        <v>656</v>
      </c>
      <c r="B690"/>
      <c r="G690" s="116" t="s">
        <v>170</v>
      </c>
      <c r="H690">
        <v>152391</v>
      </c>
      <c r="J690" t="s">
        <v>171</v>
      </c>
      <c r="K690" t="s">
        <v>170</v>
      </c>
      <c r="U690" t="s">
        <v>172</v>
      </c>
      <c r="V690" t="s">
        <v>173</v>
      </c>
      <c r="W690" s="81" t="s">
        <v>398</v>
      </c>
      <c r="X690">
        <v>1.4239999999999999</v>
      </c>
      <c r="Y690" t="s">
        <v>397</v>
      </c>
      <c r="Z690" t="s">
        <v>175</v>
      </c>
      <c r="AA690" t="s">
        <v>176</v>
      </c>
      <c r="AB690" s="81" t="s">
        <v>399</v>
      </c>
    </row>
    <row r="691" spans="1:28" x14ac:dyDescent="0.25">
      <c r="A691" s="81" t="s">
        <v>656</v>
      </c>
      <c r="B691"/>
      <c r="G691" s="116" t="s">
        <v>224</v>
      </c>
      <c r="H691">
        <v>131171</v>
      </c>
      <c r="J691" t="s">
        <v>171</v>
      </c>
      <c r="K691" t="s">
        <v>187</v>
      </c>
      <c r="L691" t="s">
        <v>188</v>
      </c>
      <c r="M691" t="s">
        <v>189</v>
      </c>
      <c r="N691" t="s">
        <v>190</v>
      </c>
      <c r="O691" t="s">
        <v>225</v>
      </c>
      <c r="Q691" t="s">
        <v>226</v>
      </c>
      <c r="U691" t="s">
        <v>172</v>
      </c>
      <c r="V691" t="s">
        <v>173</v>
      </c>
      <c r="W691" s="81" t="s">
        <v>398</v>
      </c>
      <c r="X691">
        <v>0.26200000000000001</v>
      </c>
      <c r="Y691" t="s">
        <v>397</v>
      </c>
      <c r="Z691" t="s">
        <v>175</v>
      </c>
      <c r="AA691" t="s">
        <v>176</v>
      </c>
      <c r="AB691" s="81" t="s">
        <v>399</v>
      </c>
    </row>
    <row r="692" spans="1:28" x14ac:dyDescent="0.25">
      <c r="A692" s="81" t="s">
        <v>656</v>
      </c>
      <c r="B692"/>
      <c r="G692" s="116" t="s">
        <v>227</v>
      </c>
      <c r="H692">
        <v>130491</v>
      </c>
      <c r="J692" t="s">
        <v>171</v>
      </c>
      <c r="K692" t="s">
        <v>187</v>
      </c>
      <c r="L692" t="s">
        <v>188</v>
      </c>
      <c r="N692" t="s">
        <v>228</v>
      </c>
      <c r="O692" t="s">
        <v>229</v>
      </c>
      <c r="Q692" t="s">
        <v>230</v>
      </c>
      <c r="U692" t="s">
        <v>172</v>
      </c>
      <c r="V692" t="s">
        <v>173</v>
      </c>
      <c r="W692" s="81" t="s">
        <v>398</v>
      </c>
      <c r="X692">
        <v>0.42699999999999999</v>
      </c>
      <c r="Y692" t="s">
        <v>397</v>
      </c>
      <c r="Z692" t="s">
        <v>175</v>
      </c>
      <c r="AA692" t="s">
        <v>176</v>
      </c>
      <c r="AB692" s="81" t="s">
        <v>399</v>
      </c>
    </row>
    <row r="693" spans="1:28" x14ac:dyDescent="0.25">
      <c r="A693" s="81" t="s">
        <v>656</v>
      </c>
      <c r="B693"/>
      <c r="G693" s="116" t="s">
        <v>193</v>
      </c>
      <c r="H693">
        <v>130357</v>
      </c>
      <c r="J693" t="s">
        <v>171</v>
      </c>
      <c r="K693" t="s">
        <v>187</v>
      </c>
      <c r="L693" t="s">
        <v>188</v>
      </c>
      <c r="M693" t="s">
        <v>194</v>
      </c>
      <c r="N693" t="s">
        <v>195</v>
      </c>
      <c r="O693" t="s">
        <v>196</v>
      </c>
      <c r="Q693" t="s">
        <v>197</v>
      </c>
      <c r="U693" t="s">
        <v>172</v>
      </c>
      <c r="V693" t="s">
        <v>173</v>
      </c>
      <c r="W693" s="81" t="s">
        <v>398</v>
      </c>
      <c r="X693">
        <v>2.1719999999999997</v>
      </c>
      <c r="Y693" t="s">
        <v>397</v>
      </c>
      <c r="Z693" t="s">
        <v>175</v>
      </c>
      <c r="AA693" t="s">
        <v>176</v>
      </c>
      <c r="AB693" s="81" t="s">
        <v>399</v>
      </c>
    </row>
    <row r="694" spans="1:28" x14ac:dyDescent="0.25">
      <c r="A694" s="81" t="s">
        <v>657</v>
      </c>
      <c r="B694"/>
      <c r="G694" s="116" t="s">
        <v>302</v>
      </c>
      <c r="H694">
        <v>130123</v>
      </c>
      <c r="J694" t="s">
        <v>171</v>
      </c>
      <c r="K694" t="s">
        <v>187</v>
      </c>
      <c r="L694" t="s">
        <v>188</v>
      </c>
      <c r="M694" t="s">
        <v>194</v>
      </c>
      <c r="N694" t="s">
        <v>303</v>
      </c>
      <c r="O694" t="s">
        <v>304</v>
      </c>
      <c r="Q694" t="s">
        <v>305</v>
      </c>
      <c r="U694" t="s">
        <v>172</v>
      </c>
      <c r="V694" t="s">
        <v>173</v>
      </c>
      <c r="W694" s="81" t="s">
        <v>398</v>
      </c>
      <c r="X694">
        <v>6.4999999999999988E-2</v>
      </c>
      <c r="Y694" t="s">
        <v>397</v>
      </c>
      <c r="Z694" t="s">
        <v>175</v>
      </c>
      <c r="AA694" t="s">
        <v>176</v>
      </c>
      <c r="AB694" s="81" t="s">
        <v>399</v>
      </c>
    </row>
    <row r="695" spans="1:28" x14ac:dyDescent="0.25">
      <c r="A695" s="81" t="s">
        <v>657</v>
      </c>
      <c r="B695"/>
      <c r="G695" s="116" t="s">
        <v>177</v>
      </c>
      <c r="H695">
        <v>120020</v>
      </c>
      <c r="J695" t="s">
        <v>171</v>
      </c>
      <c r="K695" t="s">
        <v>178</v>
      </c>
      <c r="L695" t="s">
        <v>179</v>
      </c>
      <c r="M695" t="s">
        <v>180</v>
      </c>
      <c r="N695" t="s">
        <v>181</v>
      </c>
      <c r="O695" t="s">
        <v>182</v>
      </c>
      <c r="Q695" t="s">
        <v>183</v>
      </c>
      <c r="U695" t="s">
        <v>172</v>
      </c>
      <c r="V695" t="s">
        <v>173</v>
      </c>
      <c r="W695" s="81" t="s">
        <v>398</v>
      </c>
      <c r="X695">
        <v>0.379</v>
      </c>
      <c r="Y695" t="s">
        <v>397</v>
      </c>
      <c r="Z695" t="s">
        <v>175</v>
      </c>
      <c r="AA695" t="s">
        <v>176</v>
      </c>
      <c r="AB695" s="81" t="s">
        <v>399</v>
      </c>
    </row>
    <row r="696" spans="1:28" x14ac:dyDescent="0.25">
      <c r="A696" s="81" t="s">
        <v>657</v>
      </c>
      <c r="B696"/>
      <c r="G696" s="116" t="s">
        <v>193</v>
      </c>
      <c r="H696">
        <v>130357</v>
      </c>
      <c r="J696" t="s">
        <v>171</v>
      </c>
      <c r="K696" t="s">
        <v>187</v>
      </c>
      <c r="L696" t="s">
        <v>188</v>
      </c>
      <c r="M696" t="s">
        <v>194</v>
      </c>
      <c r="N696" t="s">
        <v>195</v>
      </c>
      <c r="O696" t="s">
        <v>196</v>
      </c>
      <c r="Q696" t="s">
        <v>197</v>
      </c>
      <c r="U696" t="s">
        <v>172</v>
      </c>
      <c r="V696" t="s">
        <v>173</v>
      </c>
      <c r="W696" s="81" t="s">
        <v>398</v>
      </c>
      <c r="X696">
        <v>2.6969999999999996</v>
      </c>
      <c r="Y696" t="s">
        <v>397</v>
      </c>
      <c r="Z696" t="s">
        <v>175</v>
      </c>
      <c r="AA696" t="s">
        <v>176</v>
      </c>
      <c r="AB696" s="81" t="s">
        <v>399</v>
      </c>
    </row>
    <row r="697" spans="1:28" x14ac:dyDescent="0.25">
      <c r="A697" s="81" t="s">
        <v>657</v>
      </c>
      <c r="B697"/>
      <c r="G697" s="116" t="s">
        <v>224</v>
      </c>
      <c r="H697">
        <v>131171</v>
      </c>
      <c r="J697" t="s">
        <v>171</v>
      </c>
      <c r="K697" t="s">
        <v>187</v>
      </c>
      <c r="L697" t="s">
        <v>188</v>
      </c>
      <c r="M697" t="s">
        <v>189</v>
      </c>
      <c r="N697" t="s">
        <v>190</v>
      </c>
      <c r="O697" t="s">
        <v>225</v>
      </c>
      <c r="Q697" t="s">
        <v>226</v>
      </c>
      <c r="U697" t="s">
        <v>172</v>
      </c>
      <c r="V697" t="s">
        <v>173</v>
      </c>
      <c r="W697" s="81" t="s">
        <v>398</v>
      </c>
      <c r="X697">
        <v>0.28399999999999997</v>
      </c>
      <c r="Y697" t="s">
        <v>397</v>
      </c>
      <c r="Z697" t="s">
        <v>175</v>
      </c>
      <c r="AA697" t="s">
        <v>176</v>
      </c>
      <c r="AB697" s="81" t="s">
        <v>399</v>
      </c>
    </row>
    <row r="698" spans="1:28" x14ac:dyDescent="0.25">
      <c r="A698" s="81" t="s">
        <v>657</v>
      </c>
      <c r="B698"/>
      <c r="G698" s="116" t="s">
        <v>210</v>
      </c>
      <c r="H698">
        <v>863304</v>
      </c>
      <c r="J698" t="s">
        <v>171</v>
      </c>
      <c r="K698" t="s">
        <v>187</v>
      </c>
      <c r="L698" t="s">
        <v>188</v>
      </c>
      <c r="M698" t="s">
        <v>194</v>
      </c>
      <c r="N698" t="s">
        <v>211</v>
      </c>
      <c r="O698" t="s">
        <v>212</v>
      </c>
      <c r="Q698" t="s">
        <v>213</v>
      </c>
      <c r="U698" t="s">
        <v>172</v>
      </c>
      <c r="V698" t="s">
        <v>173</v>
      </c>
      <c r="W698" s="81" t="s">
        <v>398</v>
      </c>
      <c r="X698">
        <v>2.3999999999999997E-2</v>
      </c>
      <c r="Y698" t="s">
        <v>397</v>
      </c>
      <c r="Z698" t="s">
        <v>175</v>
      </c>
      <c r="AA698" t="s">
        <v>176</v>
      </c>
      <c r="AB698" s="81" t="s">
        <v>399</v>
      </c>
    </row>
    <row r="699" spans="1:28" x14ac:dyDescent="0.25">
      <c r="A699" s="81" t="s">
        <v>657</v>
      </c>
      <c r="B699"/>
      <c r="G699" s="116" t="s">
        <v>241</v>
      </c>
      <c r="H699">
        <v>103058</v>
      </c>
      <c r="J699" t="s">
        <v>171</v>
      </c>
      <c r="K699" t="s">
        <v>178</v>
      </c>
      <c r="L699" t="s">
        <v>179</v>
      </c>
      <c r="M699" t="s">
        <v>206</v>
      </c>
      <c r="N699" t="s">
        <v>242</v>
      </c>
      <c r="O699" t="s">
        <v>243</v>
      </c>
      <c r="Q699" t="s">
        <v>244</v>
      </c>
      <c r="U699" t="s">
        <v>172</v>
      </c>
      <c r="V699" t="s">
        <v>173</v>
      </c>
      <c r="W699" s="81" t="s">
        <v>398</v>
      </c>
      <c r="X699">
        <v>0.123</v>
      </c>
      <c r="Y699" t="s">
        <v>397</v>
      </c>
      <c r="Z699" t="s">
        <v>175</v>
      </c>
      <c r="AA699" t="s">
        <v>176</v>
      </c>
      <c r="AB699" s="81" t="s">
        <v>399</v>
      </c>
    </row>
    <row r="700" spans="1:28" x14ac:dyDescent="0.25">
      <c r="A700" s="81" t="s">
        <v>658</v>
      </c>
      <c r="B700"/>
      <c r="G700" s="116" t="s">
        <v>193</v>
      </c>
      <c r="H700">
        <v>130357</v>
      </c>
      <c r="J700" t="s">
        <v>171</v>
      </c>
      <c r="K700" t="s">
        <v>187</v>
      </c>
      <c r="L700" t="s">
        <v>188</v>
      </c>
      <c r="M700" t="s">
        <v>194</v>
      </c>
      <c r="N700" t="s">
        <v>195</v>
      </c>
      <c r="O700" t="s">
        <v>196</v>
      </c>
      <c r="Q700" t="s">
        <v>197</v>
      </c>
      <c r="U700" t="s">
        <v>172</v>
      </c>
      <c r="V700" t="s">
        <v>173</v>
      </c>
      <c r="W700" s="81" t="s">
        <v>398</v>
      </c>
      <c r="X700">
        <v>4.6059999999999999</v>
      </c>
      <c r="Y700" t="s">
        <v>397</v>
      </c>
      <c r="Z700" t="s">
        <v>175</v>
      </c>
      <c r="AA700" t="s">
        <v>176</v>
      </c>
      <c r="AB700" s="81" t="s">
        <v>399</v>
      </c>
    </row>
    <row r="701" spans="1:28" x14ac:dyDescent="0.25">
      <c r="A701" s="81" t="s">
        <v>658</v>
      </c>
      <c r="B701"/>
      <c r="G701" s="116" t="s">
        <v>227</v>
      </c>
      <c r="H701">
        <v>130491</v>
      </c>
      <c r="J701" t="s">
        <v>171</v>
      </c>
      <c r="K701" t="s">
        <v>187</v>
      </c>
      <c r="L701" t="s">
        <v>188</v>
      </c>
      <c r="N701" t="s">
        <v>228</v>
      </c>
      <c r="O701" t="s">
        <v>229</v>
      </c>
      <c r="Q701" t="s">
        <v>230</v>
      </c>
      <c r="U701" t="s">
        <v>172</v>
      </c>
      <c r="V701" t="s">
        <v>173</v>
      </c>
      <c r="W701" s="81" t="s">
        <v>398</v>
      </c>
      <c r="X701">
        <v>0.373</v>
      </c>
      <c r="Y701" t="s">
        <v>397</v>
      </c>
      <c r="Z701" t="s">
        <v>175</v>
      </c>
      <c r="AA701" t="s">
        <v>176</v>
      </c>
      <c r="AB701" s="81" t="s">
        <v>399</v>
      </c>
    </row>
    <row r="702" spans="1:28" x14ac:dyDescent="0.25">
      <c r="A702" s="81" t="s">
        <v>659</v>
      </c>
      <c r="B702"/>
      <c r="G702" s="116" t="s">
        <v>237</v>
      </c>
      <c r="H702">
        <v>488966</v>
      </c>
      <c r="J702" t="s">
        <v>171</v>
      </c>
      <c r="K702" t="s">
        <v>178</v>
      </c>
      <c r="L702" t="s">
        <v>179</v>
      </c>
      <c r="M702" t="s">
        <v>206</v>
      </c>
      <c r="N702" t="s">
        <v>238</v>
      </c>
      <c r="O702" t="s">
        <v>239</v>
      </c>
      <c r="Q702" t="s">
        <v>240</v>
      </c>
      <c r="U702" t="s">
        <v>172</v>
      </c>
      <c r="V702" t="s">
        <v>173</v>
      </c>
      <c r="W702" s="81" t="s">
        <v>398</v>
      </c>
      <c r="X702">
        <v>3.8999999999999993E-2</v>
      </c>
      <c r="Y702" t="s">
        <v>397</v>
      </c>
      <c r="Z702" t="s">
        <v>175</v>
      </c>
      <c r="AA702" t="s">
        <v>176</v>
      </c>
      <c r="AB702" s="81" t="s">
        <v>399</v>
      </c>
    </row>
    <row r="703" spans="1:28" x14ac:dyDescent="0.25">
      <c r="A703" s="81" t="s">
        <v>659</v>
      </c>
      <c r="B703"/>
      <c r="G703" s="116" t="s">
        <v>368</v>
      </c>
      <c r="H703">
        <v>102843</v>
      </c>
      <c r="J703" t="s">
        <v>171</v>
      </c>
      <c r="K703" t="s">
        <v>178</v>
      </c>
      <c r="L703" t="s">
        <v>179</v>
      </c>
      <c r="M703" t="s">
        <v>206</v>
      </c>
      <c r="N703" t="s">
        <v>349</v>
      </c>
      <c r="O703" t="s">
        <v>369</v>
      </c>
      <c r="Q703" t="s">
        <v>370</v>
      </c>
      <c r="U703" t="s">
        <v>172</v>
      </c>
      <c r="V703" t="s">
        <v>173</v>
      </c>
      <c r="W703" s="81" t="s">
        <v>398</v>
      </c>
      <c r="X703">
        <v>3.0999999999999996E-2</v>
      </c>
      <c r="Y703" t="s">
        <v>397</v>
      </c>
      <c r="Z703" t="s">
        <v>175</v>
      </c>
      <c r="AA703" t="s">
        <v>176</v>
      </c>
      <c r="AB703" s="81" t="s">
        <v>399</v>
      </c>
    </row>
    <row r="704" spans="1:28" x14ac:dyDescent="0.25">
      <c r="A704" s="81" t="s">
        <v>659</v>
      </c>
      <c r="B704"/>
      <c r="G704" s="116" t="s">
        <v>227</v>
      </c>
      <c r="H704">
        <v>130491</v>
      </c>
      <c r="J704" t="s">
        <v>171</v>
      </c>
      <c r="K704" t="s">
        <v>187</v>
      </c>
      <c r="L704" t="s">
        <v>188</v>
      </c>
      <c r="N704" t="s">
        <v>228</v>
      </c>
      <c r="O704" t="s">
        <v>229</v>
      </c>
      <c r="Q704" t="s">
        <v>230</v>
      </c>
      <c r="U704" t="s">
        <v>172</v>
      </c>
      <c r="V704" t="s">
        <v>173</v>
      </c>
      <c r="W704" s="81" t="s">
        <v>398</v>
      </c>
      <c r="X704">
        <v>1.234</v>
      </c>
      <c r="Y704" t="s">
        <v>397</v>
      </c>
      <c r="Z704" t="s">
        <v>175</v>
      </c>
      <c r="AA704" t="s">
        <v>176</v>
      </c>
      <c r="AB704" s="81" t="s">
        <v>399</v>
      </c>
    </row>
    <row r="705" spans="1:28" x14ac:dyDescent="0.25">
      <c r="A705" s="81" t="s">
        <v>659</v>
      </c>
      <c r="B705"/>
      <c r="G705" s="116" t="s">
        <v>311</v>
      </c>
      <c r="H705">
        <v>123574</v>
      </c>
      <c r="J705" t="s">
        <v>171</v>
      </c>
      <c r="K705" t="s">
        <v>199</v>
      </c>
      <c r="L705" t="s">
        <v>200</v>
      </c>
      <c r="M705" t="s">
        <v>201</v>
      </c>
      <c r="N705" t="s">
        <v>202</v>
      </c>
      <c r="O705" t="s">
        <v>203</v>
      </c>
      <c r="U705" t="s">
        <v>172</v>
      </c>
      <c r="V705" t="s">
        <v>173</v>
      </c>
      <c r="W705" s="81" t="s">
        <v>398</v>
      </c>
      <c r="X705">
        <v>1.0999999999999999E-2</v>
      </c>
      <c r="Y705" t="s">
        <v>397</v>
      </c>
      <c r="Z705" t="s">
        <v>175</v>
      </c>
      <c r="AA705" t="s">
        <v>176</v>
      </c>
      <c r="AB705" s="81" t="s">
        <v>399</v>
      </c>
    </row>
    <row r="706" spans="1:28" x14ac:dyDescent="0.25">
      <c r="A706" s="81" t="s">
        <v>659</v>
      </c>
      <c r="B706"/>
      <c r="G706" s="116" t="s">
        <v>177</v>
      </c>
      <c r="H706">
        <v>120020</v>
      </c>
      <c r="J706" t="s">
        <v>171</v>
      </c>
      <c r="K706" t="s">
        <v>178</v>
      </c>
      <c r="L706" t="s">
        <v>179</v>
      </c>
      <c r="M706" t="s">
        <v>180</v>
      </c>
      <c r="N706" t="s">
        <v>181</v>
      </c>
      <c r="O706" t="s">
        <v>182</v>
      </c>
      <c r="Q706" t="s">
        <v>183</v>
      </c>
      <c r="U706" t="s">
        <v>172</v>
      </c>
      <c r="V706" t="s">
        <v>173</v>
      </c>
      <c r="W706" s="81" t="s">
        <v>398</v>
      </c>
      <c r="X706">
        <v>1.9950000000000001</v>
      </c>
      <c r="Y706" t="s">
        <v>397</v>
      </c>
      <c r="Z706" t="s">
        <v>175</v>
      </c>
      <c r="AA706" t="s">
        <v>176</v>
      </c>
      <c r="AB706" s="81" t="s">
        <v>399</v>
      </c>
    </row>
    <row r="707" spans="1:28" x14ac:dyDescent="0.25">
      <c r="A707" s="81" t="s">
        <v>659</v>
      </c>
      <c r="B707"/>
      <c r="G707" s="116" t="s">
        <v>322</v>
      </c>
      <c r="H707">
        <v>110487</v>
      </c>
      <c r="J707" t="s">
        <v>171</v>
      </c>
      <c r="K707" t="s">
        <v>178</v>
      </c>
      <c r="L707" t="s">
        <v>179</v>
      </c>
      <c r="M707" t="s">
        <v>323</v>
      </c>
      <c r="N707" t="s">
        <v>324</v>
      </c>
      <c r="O707" t="s">
        <v>325</v>
      </c>
      <c r="Q707" t="s">
        <v>326</v>
      </c>
      <c r="U707" t="s">
        <v>172</v>
      </c>
      <c r="V707" t="s">
        <v>173</v>
      </c>
      <c r="W707" s="81" t="s">
        <v>398</v>
      </c>
      <c r="X707">
        <v>1.1999999999999999E-2</v>
      </c>
      <c r="Y707" t="s">
        <v>397</v>
      </c>
      <c r="Z707" t="s">
        <v>175</v>
      </c>
      <c r="AA707" t="s">
        <v>176</v>
      </c>
      <c r="AB707" s="81" t="s">
        <v>399</v>
      </c>
    </row>
    <row r="708" spans="1:28" x14ac:dyDescent="0.25">
      <c r="A708" s="81" t="s">
        <v>659</v>
      </c>
      <c r="B708"/>
      <c r="G708" s="116" t="s">
        <v>302</v>
      </c>
      <c r="H708">
        <v>130123</v>
      </c>
      <c r="J708" t="s">
        <v>171</v>
      </c>
      <c r="K708" t="s">
        <v>187</v>
      </c>
      <c r="L708" t="s">
        <v>188</v>
      </c>
      <c r="M708" t="s">
        <v>194</v>
      </c>
      <c r="N708" t="s">
        <v>303</v>
      </c>
      <c r="O708" t="s">
        <v>304</v>
      </c>
      <c r="Q708" t="s">
        <v>305</v>
      </c>
      <c r="U708" t="s">
        <v>172</v>
      </c>
      <c r="V708" t="s">
        <v>173</v>
      </c>
      <c r="W708" s="81" t="s">
        <v>398</v>
      </c>
      <c r="X708">
        <v>1.3999999999999999E-2</v>
      </c>
      <c r="Y708" t="s">
        <v>397</v>
      </c>
      <c r="Z708" t="s">
        <v>175</v>
      </c>
      <c r="AA708" t="s">
        <v>176</v>
      </c>
      <c r="AB708" s="81" t="s">
        <v>399</v>
      </c>
    </row>
    <row r="709" spans="1:28" x14ac:dyDescent="0.25">
      <c r="A709" s="81" t="s">
        <v>659</v>
      </c>
      <c r="B709"/>
      <c r="G709" s="116" t="s">
        <v>261</v>
      </c>
      <c r="H709">
        <v>879714</v>
      </c>
      <c r="J709" t="s">
        <v>171</v>
      </c>
      <c r="K709" t="s">
        <v>246</v>
      </c>
      <c r="L709" t="s">
        <v>247</v>
      </c>
      <c r="M709" t="s">
        <v>262</v>
      </c>
      <c r="N709" t="s">
        <v>263</v>
      </c>
      <c r="O709" t="s">
        <v>264</v>
      </c>
      <c r="Q709" t="s">
        <v>265</v>
      </c>
      <c r="U709" t="s">
        <v>172</v>
      </c>
      <c r="V709" t="s">
        <v>173</v>
      </c>
      <c r="W709" s="81" t="s">
        <v>398</v>
      </c>
      <c r="X709">
        <v>0.247</v>
      </c>
      <c r="Y709" t="s">
        <v>397</v>
      </c>
      <c r="Z709" t="s">
        <v>175</v>
      </c>
      <c r="AA709" t="s">
        <v>176</v>
      </c>
      <c r="AB709" s="81" t="s">
        <v>399</v>
      </c>
    </row>
    <row r="710" spans="1:28" x14ac:dyDescent="0.25">
      <c r="A710" s="81" t="s">
        <v>659</v>
      </c>
      <c r="B710"/>
      <c r="G710" s="116" t="s">
        <v>193</v>
      </c>
      <c r="H710">
        <v>130357</v>
      </c>
      <c r="J710" t="s">
        <v>171</v>
      </c>
      <c r="K710" t="s">
        <v>187</v>
      </c>
      <c r="L710" t="s">
        <v>188</v>
      </c>
      <c r="M710" t="s">
        <v>194</v>
      </c>
      <c r="N710" t="s">
        <v>195</v>
      </c>
      <c r="O710" t="s">
        <v>196</v>
      </c>
      <c r="Q710" t="s">
        <v>197</v>
      </c>
      <c r="U710" t="s">
        <v>172</v>
      </c>
      <c r="V710" t="s">
        <v>173</v>
      </c>
      <c r="W710" s="81" t="s">
        <v>398</v>
      </c>
      <c r="X710">
        <v>1.6279999999999999</v>
      </c>
      <c r="Y710" t="s">
        <v>397</v>
      </c>
      <c r="Z710" t="s">
        <v>175</v>
      </c>
      <c r="AA710" t="s">
        <v>176</v>
      </c>
      <c r="AB710" s="81" t="s">
        <v>399</v>
      </c>
    </row>
    <row r="711" spans="1:28" x14ac:dyDescent="0.25">
      <c r="A711" s="81" t="s">
        <v>659</v>
      </c>
      <c r="B711"/>
      <c r="G711" s="116" t="s">
        <v>241</v>
      </c>
      <c r="H711">
        <v>103058</v>
      </c>
      <c r="J711" t="s">
        <v>171</v>
      </c>
      <c r="K711" t="s">
        <v>178</v>
      </c>
      <c r="L711" t="s">
        <v>179</v>
      </c>
      <c r="M711" t="s">
        <v>206</v>
      </c>
      <c r="N711" t="s">
        <v>242</v>
      </c>
      <c r="O711" t="s">
        <v>243</v>
      </c>
      <c r="Q711" t="s">
        <v>244</v>
      </c>
      <c r="U711" t="s">
        <v>172</v>
      </c>
      <c r="V711" t="s">
        <v>173</v>
      </c>
      <c r="W711" s="81" t="s">
        <v>398</v>
      </c>
      <c r="X711">
        <v>6.0999999999999999E-2</v>
      </c>
      <c r="Y711" t="s">
        <v>397</v>
      </c>
      <c r="Z711" t="s">
        <v>175</v>
      </c>
      <c r="AA711" t="s">
        <v>176</v>
      </c>
      <c r="AB711" s="81" t="s">
        <v>399</v>
      </c>
    </row>
    <row r="712" spans="1:28" x14ac:dyDescent="0.25">
      <c r="A712" s="81" t="s">
        <v>660</v>
      </c>
      <c r="B712"/>
      <c r="G712" s="116" t="s">
        <v>241</v>
      </c>
      <c r="H712">
        <v>103058</v>
      </c>
      <c r="J712" t="s">
        <v>171</v>
      </c>
      <c r="K712" t="s">
        <v>178</v>
      </c>
      <c r="L712" t="s">
        <v>179</v>
      </c>
      <c r="M712" t="s">
        <v>206</v>
      </c>
      <c r="N712" t="s">
        <v>242</v>
      </c>
      <c r="O712" t="s">
        <v>243</v>
      </c>
      <c r="Q712" t="s">
        <v>244</v>
      </c>
      <c r="U712" t="s">
        <v>172</v>
      </c>
      <c r="V712" t="s">
        <v>173</v>
      </c>
      <c r="W712" s="81" t="s">
        <v>398</v>
      </c>
      <c r="X712">
        <v>2.3E-2</v>
      </c>
      <c r="Y712" t="s">
        <v>397</v>
      </c>
      <c r="Z712" t="s">
        <v>175</v>
      </c>
      <c r="AA712" t="s">
        <v>176</v>
      </c>
      <c r="AB712" s="81" t="s">
        <v>399</v>
      </c>
    </row>
    <row r="713" spans="1:28" x14ac:dyDescent="0.25">
      <c r="A713" s="81" t="s">
        <v>660</v>
      </c>
      <c r="B713"/>
      <c r="G713" s="116" t="s">
        <v>170</v>
      </c>
      <c r="H713">
        <v>152391</v>
      </c>
      <c r="J713" t="s">
        <v>171</v>
      </c>
      <c r="K713" t="s">
        <v>170</v>
      </c>
      <c r="U713" t="s">
        <v>172</v>
      </c>
      <c r="V713" t="s">
        <v>173</v>
      </c>
      <c r="W713" s="81" t="s">
        <v>398</v>
      </c>
      <c r="X713">
        <v>1.7509999999999999</v>
      </c>
      <c r="Y713" t="s">
        <v>397</v>
      </c>
      <c r="Z713" t="s">
        <v>175</v>
      </c>
      <c r="AA713" t="s">
        <v>176</v>
      </c>
      <c r="AB713" s="81" t="s">
        <v>399</v>
      </c>
    </row>
    <row r="714" spans="1:28" x14ac:dyDescent="0.25">
      <c r="A714" s="81" t="s">
        <v>660</v>
      </c>
      <c r="B714"/>
      <c r="G714" s="116" t="s">
        <v>193</v>
      </c>
      <c r="H714">
        <v>130357</v>
      </c>
      <c r="J714" t="s">
        <v>171</v>
      </c>
      <c r="K714" t="s">
        <v>187</v>
      </c>
      <c r="L714" t="s">
        <v>188</v>
      </c>
      <c r="M714" t="s">
        <v>194</v>
      </c>
      <c r="N714" t="s">
        <v>195</v>
      </c>
      <c r="O714" t="s">
        <v>196</v>
      </c>
      <c r="Q714" t="s">
        <v>197</v>
      </c>
      <c r="U714" t="s">
        <v>172</v>
      </c>
      <c r="V714" t="s">
        <v>173</v>
      </c>
      <c r="W714" s="81" t="s">
        <v>398</v>
      </c>
      <c r="X714">
        <v>3.8419999999999996</v>
      </c>
      <c r="Y714" t="s">
        <v>397</v>
      </c>
      <c r="Z714" t="s">
        <v>175</v>
      </c>
      <c r="AA714" t="s">
        <v>176</v>
      </c>
      <c r="AB714" s="81" t="s">
        <v>399</v>
      </c>
    </row>
    <row r="715" spans="1:28" x14ac:dyDescent="0.25">
      <c r="A715" s="81" t="s">
        <v>660</v>
      </c>
      <c r="B715"/>
      <c r="G715" s="116" t="s">
        <v>278</v>
      </c>
      <c r="H715">
        <v>1648</v>
      </c>
      <c r="J715" t="s">
        <v>171</v>
      </c>
      <c r="K715" t="s">
        <v>187</v>
      </c>
      <c r="M715" t="s">
        <v>279</v>
      </c>
      <c r="N715" t="s">
        <v>278</v>
      </c>
      <c r="U715" t="s">
        <v>172</v>
      </c>
      <c r="V715" t="s">
        <v>173</v>
      </c>
      <c r="W715" s="81" t="s">
        <v>398</v>
      </c>
      <c r="X715">
        <v>4.8999999999999995E-2</v>
      </c>
      <c r="Y715" t="s">
        <v>397</v>
      </c>
      <c r="Z715" t="s">
        <v>175</v>
      </c>
      <c r="AA715" t="s">
        <v>176</v>
      </c>
      <c r="AB715" s="81" t="s">
        <v>399</v>
      </c>
    </row>
    <row r="716" spans="1:28" x14ac:dyDescent="0.25">
      <c r="A716" s="81" t="s">
        <v>660</v>
      </c>
      <c r="B716"/>
      <c r="G716" s="116" t="s">
        <v>371</v>
      </c>
      <c r="H716">
        <v>151894</v>
      </c>
      <c r="J716" t="s">
        <v>171</v>
      </c>
      <c r="K716" t="s">
        <v>246</v>
      </c>
      <c r="L716" t="s">
        <v>343</v>
      </c>
      <c r="M716" t="s">
        <v>344</v>
      </c>
      <c r="N716" t="s">
        <v>372</v>
      </c>
      <c r="O716" t="s">
        <v>373</v>
      </c>
      <c r="Q716" t="s">
        <v>374</v>
      </c>
      <c r="U716" t="s">
        <v>172</v>
      </c>
      <c r="V716" t="s">
        <v>173</v>
      </c>
      <c r="W716" s="81" t="s">
        <v>398</v>
      </c>
      <c r="X716">
        <v>2.7E-2</v>
      </c>
      <c r="Y716" t="s">
        <v>397</v>
      </c>
      <c r="Z716" t="s">
        <v>175</v>
      </c>
      <c r="AA716" t="s">
        <v>176</v>
      </c>
      <c r="AB716" s="81" t="s">
        <v>399</v>
      </c>
    </row>
    <row r="717" spans="1:28" x14ac:dyDescent="0.25">
      <c r="A717" s="81" t="s">
        <v>660</v>
      </c>
      <c r="B717"/>
      <c r="G717" s="116" t="s">
        <v>219</v>
      </c>
      <c r="H717">
        <v>128551</v>
      </c>
      <c r="J717" t="s">
        <v>171</v>
      </c>
      <c r="K717" t="s">
        <v>220</v>
      </c>
      <c r="N717" t="s">
        <v>221</v>
      </c>
      <c r="O717" t="s">
        <v>222</v>
      </c>
      <c r="Q717" t="s">
        <v>223</v>
      </c>
      <c r="U717" t="s">
        <v>172</v>
      </c>
      <c r="V717" t="s">
        <v>173</v>
      </c>
      <c r="W717" s="81" t="s">
        <v>398</v>
      </c>
      <c r="X717">
        <v>0.03</v>
      </c>
      <c r="Y717" t="s">
        <v>397</v>
      </c>
      <c r="Z717" t="s">
        <v>175</v>
      </c>
      <c r="AA717" t="s">
        <v>176</v>
      </c>
      <c r="AB717" s="81" t="s">
        <v>399</v>
      </c>
    </row>
    <row r="718" spans="1:28" x14ac:dyDescent="0.25">
      <c r="A718" s="81" t="s">
        <v>660</v>
      </c>
      <c r="B718"/>
      <c r="G718" s="116" t="s">
        <v>261</v>
      </c>
      <c r="H718">
        <v>879714</v>
      </c>
      <c r="J718" t="s">
        <v>171</v>
      </c>
      <c r="K718" t="s">
        <v>246</v>
      </c>
      <c r="L718" t="s">
        <v>247</v>
      </c>
      <c r="M718" t="s">
        <v>262</v>
      </c>
      <c r="N718" t="s">
        <v>263</v>
      </c>
      <c r="O718" t="s">
        <v>264</v>
      </c>
      <c r="Q718" t="s">
        <v>265</v>
      </c>
      <c r="U718" t="s">
        <v>172</v>
      </c>
      <c r="V718" t="s">
        <v>173</v>
      </c>
      <c r="W718" s="81" t="s">
        <v>398</v>
      </c>
      <c r="X718">
        <v>0.35399999999999998</v>
      </c>
      <c r="Y718" t="s">
        <v>397</v>
      </c>
      <c r="Z718" t="s">
        <v>175</v>
      </c>
      <c r="AA718" t="s">
        <v>176</v>
      </c>
      <c r="AB718" s="81" t="s">
        <v>399</v>
      </c>
    </row>
    <row r="719" spans="1:28" x14ac:dyDescent="0.25">
      <c r="A719" s="81" t="s">
        <v>660</v>
      </c>
      <c r="B719"/>
      <c r="G719" s="116" t="s">
        <v>227</v>
      </c>
      <c r="H719">
        <v>130491</v>
      </c>
      <c r="J719" t="s">
        <v>171</v>
      </c>
      <c r="K719" t="s">
        <v>187</v>
      </c>
      <c r="L719" t="s">
        <v>188</v>
      </c>
      <c r="N719" t="s">
        <v>228</v>
      </c>
      <c r="O719" t="s">
        <v>229</v>
      </c>
      <c r="Q719" t="s">
        <v>230</v>
      </c>
      <c r="U719" t="s">
        <v>172</v>
      </c>
      <c r="V719" t="s">
        <v>173</v>
      </c>
      <c r="W719" s="81" t="s">
        <v>398</v>
      </c>
      <c r="X719">
        <v>0.56599999999999995</v>
      </c>
      <c r="Y719" t="s">
        <v>397</v>
      </c>
      <c r="Z719" t="s">
        <v>175</v>
      </c>
      <c r="AA719" t="s">
        <v>176</v>
      </c>
      <c r="AB719" s="81" t="s">
        <v>399</v>
      </c>
    </row>
    <row r="720" spans="1:28" x14ac:dyDescent="0.25">
      <c r="A720" s="81" t="s">
        <v>660</v>
      </c>
      <c r="B720"/>
      <c r="G720" s="116" t="s">
        <v>177</v>
      </c>
      <c r="H720">
        <v>120020</v>
      </c>
      <c r="J720" t="s">
        <v>171</v>
      </c>
      <c r="K720" t="s">
        <v>178</v>
      </c>
      <c r="L720" t="s">
        <v>179</v>
      </c>
      <c r="M720" t="s">
        <v>180</v>
      </c>
      <c r="N720" t="s">
        <v>181</v>
      </c>
      <c r="O720" t="s">
        <v>182</v>
      </c>
      <c r="Q720" t="s">
        <v>183</v>
      </c>
      <c r="U720" t="s">
        <v>172</v>
      </c>
      <c r="V720" t="s">
        <v>173</v>
      </c>
      <c r="W720" s="81" t="s">
        <v>398</v>
      </c>
      <c r="X720">
        <v>0.873</v>
      </c>
      <c r="Y720" t="s">
        <v>397</v>
      </c>
      <c r="Z720" t="s">
        <v>175</v>
      </c>
      <c r="AA720" t="s">
        <v>176</v>
      </c>
      <c r="AB720" s="81" t="s">
        <v>399</v>
      </c>
    </row>
    <row r="721" spans="1:28" x14ac:dyDescent="0.25">
      <c r="A721" s="81" t="s">
        <v>660</v>
      </c>
      <c r="B721"/>
      <c r="G721" s="116" t="s">
        <v>210</v>
      </c>
      <c r="H721">
        <v>863304</v>
      </c>
      <c r="J721" t="s">
        <v>171</v>
      </c>
      <c r="K721" t="s">
        <v>187</v>
      </c>
      <c r="L721" t="s">
        <v>188</v>
      </c>
      <c r="M721" t="s">
        <v>194</v>
      </c>
      <c r="N721" t="s">
        <v>211</v>
      </c>
      <c r="O721" t="s">
        <v>212</v>
      </c>
      <c r="Q721" t="s">
        <v>213</v>
      </c>
      <c r="U721" t="s">
        <v>172</v>
      </c>
      <c r="V721" t="s">
        <v>173</v>
      </c>
      <c r="W721" s="81" t="s">
        <v>398</v>
      </c>
      <c r="X721">
        <v>6.0999999999999999E-2</v>
      </c>
      <c r="Y721" t="s">
        <v>397</v>
      </c>
      <c r="Z721" t="s">
        <v>175</v>
      </c>
      <c r="AA721" t="s">
        <v>176</v>
      </c>
      <c r="AB721" s="81" t="s">
        <v>399</v>
      </c>
    </row>
    <row r="722" spans="1:28" x14ac:dyDescent="0.25">
      <c r="A722" s="81" t="s">
        <v>661</v>
      </c>
      <c r="B722"/>
      <c r="G722" s="116" t="s">
        <v>186</v>
      </c>
      <c r="H722">
        <v>131187</v>
      </c>
      <c r="J722" t="s">
        <v>171</v>
      </c>
      <c r="K722" t="s">
        <v>187</v>
      </c>
      <c r="L722" t="s">
        <v>188</v>
      </c>
      <c r="M722" t="s">
        <v>189</v>
      </c>
      <c r="N722" t="s">
        <v>190</v>
      </c>
      <c r="O722" t="s">
        <v>191</v>
      </c>
      <c r="Q722" t="s">
        <v>192</v>
      </c>
      <c r="U722" t="s">
        <v>172</v>
      </c>
      <c r="V722" t="s">
        <v>173</v>
      </c>
      <c r="W722" s="81" t="s">
        <v>398</v>
      </c>
      <c r="X722">
        <v>0.04</v>
      </c>
      <c r="Y722" t="s">
        <v>397</v>
      </c>
      <c r="Z722" t="s">
        <v>175</v>
      </c>
      <c r="AA722" t="s">
        <v>176</v>
      </c>
      <c r="AB722" s="81" t="s">
        <v>399</v>
      </c>
    </row>
    <row r="723" spans="1:28" x14ac:dyDescent="0.25">
      <c r="A723" s="81" t="s">
        <v>661</v>
      </c>
      <c r="B723"/>
      <c r="G723" s="116" t="s">
        <v>224</v>
      </c>
      <c r="H723">
        <v>131171</v>
      </c>
      <c r="J723" t="s">
        <v>171</v>
      </c>
      <c r="K723" t="s">
        <v>187</v>
      </c>
      <c r="L723" t="s">
        <v>188</v>
      </c>
      <c r="M723" t="s">
        <v>189</v>
      </c>
      <c r="N723" t="s">
        <v>190</v>
      </c>
      <c r="O723" t="s">
        <v>225</v>
      </c>
      <c r="Q723" t="s">
        <v>226</v>
      </c>
      <c r="U723" t="s">
        <v>172</v>
      </c>
      <c r="V723" t="s">
        <v>173</v>
      </c>
      <c r="W723" s="81" t="s">
        <v>398</v>
      </c>
      <c r="X723">
        <v>0.17899999999999999</v>
      </c>
      <c r="Y723" t="s">
        <v>397</v>
      </c>
      <c r="Z723" t="s">
        <v>175</v>
      </c>
      <c r="AA723" t="s">
        <v>176</v>
      </c>
      <c r="AB723" s="81" t="s">
        <v>399</v>
      </c>
    </row>
    <row r="724" spans="1:28" x14ac:dyDescent="0.25">
      <c r="A724" s="81" t="s">
        <v>661</v>
      </c>
      <c r="B724"/>
      <c r="G724" s="116" t="s">
        <v>177</v>
      </c>
      <c r="H724">
        <v>120020</v>
      </c>
      <c r="J724" t="s">
        <v>171</v>
      </c>
      <c r="K724" t="s">
        <v>178</v>
      </c>
      <c r="L724" t="s">
        <v>179</v>
      </c>
      <c r="M724" t="s">
        <v>180</v>
      </c>
      <c r="N724" t="s">
        <v>181</v>
      </c>
      <c r="O724" t="s">
        <v>182</v>
      </c>
      <c r="Q724" t="s">
        <v>183</v>
      </c>
      <c r="U724" t="s">
        <v>172</v>
      </c>
      <c r="V724" t="s">
        <v>173</v>
      </c>
      <c r="W724" s="81" t="s">
        <v>398</v>
      </c>
      <c r="X724">
        <v>0.222</v>
      </c>
      <c r="Y724" t="s">
        <v>397</v>
      </c>
      <c r="Z724" t="s">
        <v>175</v>
      </c>
      <c r="AA724" t="s">
        <v>176</v>
      </c>
      <c r="AB724" s="81" t="s">
        <v>399</v>
      </c>
    </row>
    <row r="725" spans="1:28" x14ac:dyDescent="0.25">
      <c r="A725" s="81" t="s">
        <v>661</v>
      </c>
      <c r="B725"/>
      <c r="G725" s="116" t="s">
        <v>170</v>
      </c>
      <c r="H725">
        <v>152391</v>
      </c>
      <c r="J725" t="s">
        <v>171</v>
      </c>
      <c r="K725" t="s">
        <v>170</v>
      </c>
      <c r="U725" t="s">
        <v>172</v>
      </c>
      <c r="V725" t="s">
        <v>173</v>
      </c>
      <c r="W725" s="81" t="s">
        <v>398</v>
      </c>
      <c r="X725">
        <v>0.61099999999999999</v>
      </c>
      <c r="Y725" t="s">
        <v>397</v>
      </c>
      <c r="Z725" t="s">
        <v>175</v>
      </c>
      <c r="AA725" t="s">
        <v>176</v>
      </c>
      <c r="AB725" s="81" t="s">
        <v>399</v>
      </c>
    </row>
    <row r="726" spans="1:28" x14ac:dyDescent="0.25">
      <c r="A726" s="81" t="s">
        <v>661</v>
      </c>
      <c r="B726"/>
      <c r="G726" s="116" t="s">
        <v>311</v>
      </c>
      <c r="H726">
        <v>123574</v>
      </c>
      <c r="J726" t="s">
        <v>171</v>
      </c>
      <c r="K726" t="s">
        <v>199</v>
      </c>
      <c r="L726" t="s">
        <v>200</v>
      </c>
      <c r="M726" t="s">
        <v>201</v>
      </c>
      <c r="N726" t="s">
        <v>202</v>
      </c>
      <c r="O726" t="s">
        <v>203</v>
      </c>
      <c r="U726" t="s">
        <v>172</v>
      </c>
      <c r="V726" t="s">
        <v>173</v>
      </c>
      <c r="W726" s="81" t="s">
        <v>398</v>
      </c>
      <c r="X726">
        <v>0.5</v>
      </c>
      <c r="Y726" t="s">
        <v>397</v>
      </c>
      <c r="Z726" t="s">
        <v>175</v>
      </c>
      <c r="AA726" t="s">
        <v>176</v>
      </c>
      <c r="AB726" s="81" t="s">
        <v>399</v>
      </c>
    </row>
    <row r="727" spans="1:28" x14ac:dyDescent="0.25">
      <c r="A727" s="81" t="s">
        <v>661</v>
      </c>
      <c r="B727"/>
      <c r="G727" s="116" t="s">
        <v>193</v>
      </c>
      <c r="H727">
        <v>130357</v>
      </c>
      <c r="J727" t="s">
        <v>171</v>
      </c>
      <c r="K727" t="s">
        <v>187</v>
      </c>
      <c r="L727" t="s">
        <v>188</v>
      </c>
      <c r="M727" t="s">
        <v>194</v>
      </c>
      <c r="N727" t="s">
        <v>195</v>
      </c>
      <c r="O727" t="s">
        <v>196</v>
      </c>
      <c r="Q727" t="s">
        <v>197</v>
      </c>
      <c r="U727" t="s">
        <v>172</v>
      </c>
      <c r="V727" t="s">
        <v>173</v>
      </c>
      <c r="W727" s="81" t="s">
        <v>398</v>
      </c>
      <c r="X727">
        <v>2.1319999999999997</v>
      </c>
      <c r="Y727" t="s">
        <v>397</v>
      </c>
      <c r="Z727" t="s">
        <v>175</v>
      </c>
      <c r="AA727" t="s">
        <v>176</v>
      </c>
      <c r="AB727" s="81" t="s">
        <v>399</v>
      </c>
    </row>
    <row r="728" spans="1:28" x14ac:dyDescent="0.25">
      <c r="A728" s="81" t="s">
        <v>661</v>
      </c>
      <c r="B728"/>
      <c r="G728" s="116" t="s">
        <v>210</v>
      </c>
      <c r="H728">
        <v>863304</v>
      </c>
      <c r="J728" t="s">
        <v>171</v>
      </c>
      <c r="K728" t="s">
        <v>187</v>
      </c>
      <c r="L728" t="s">
        <v>188</v>
      </c>
      <c r="M728" t="s">
        <v>194</v>
      </c>
      <c r="N728" t="s">
        <v>211</v>
      </c>
      <c r="O728" t="s">
        <v>212</v>
      </c>
      <c r="Q728" t="s">
        <v>213</v>
      </c>
      <c r="U728" t="s">
        <v>172</v>
      </c>
      <c r="V728" t="s">
        <v>173</v>
      </c>
      <c r="W728" s="81" t="s">
        <v>398</v>
      </c>
      <c r="X728">
        <v>2.7999999999999997E-2</v>
      </c>
      <c r="Y728" t="s">
        <v>397</v>
      </c>
      <c r="Z728" t="s">
        <v>175</v>
      </c>
      <c r="AA728" t="s">
        <v>176</v>
      </c>
      <c r="AB728" s="81" t="s">
        <v>399</v>
      </c>
    </row>
    <row r="729" spans="1:28" x14ac:dyDescent="0.25">
      <c r="A729" s="81" t="s">
        <v>661</v>
      </c>
      <c r="B729"/>
      <c r="G729" s="116" t="s">
        <v>205</v>
      </c>
      <c r="H729">
        <v>103226</v>
      </c>
      <c r="J729" t="s">
        <v>171</v>
      </c>
      <c r="K729" t="s">
        <v>178</v>
      </c>
      <c r="L729" t="s">
        <v>179</v>
      </c>
      <c r="M729" t="s">
        <v>206</v>
      </c>
      <c r="N729" t="s">
        <v>207</v>
      </c>
      <c r="O729" t="s">
        <v>208</v>
      </c>
      <c r="Q729" t="s">
        <v>209</v>
      </c>
      <c r="U729" t="s">
        <v>172</v>
      </c>
      <c r="V729" t="s">
        <v>173</v>
      </c>
      <c r="W729" s="81" t="s">
        <v>398</v>
      </c>
      <c r="X729">
        <v>0.379</v>
      </c>
      <c r="Y729" t="s">
        <v>397</v>
      </c>
      <c r="Z729" t="s">
        <v>175</v>
      </c>
      <c r="AA729" t="s">
        <v>176</v>
      </c>
      <c r="AB729" s="81" t="s">
        <v>399</v>
      </c>
    </row>
    <row r="730" spans="1:28" x14ac:dyDescent="0.25">
      <c r="A730" s="81" t="s">
        <v>662</v>
      </c>
      <c r="B730"/>
      <c r="G730" s="116" t="s">
        <v>205</v>
      </c>
      <c r="H730">
        <v>103226</v>
      </c>
      <c r="J730" t="s">
        <v>171</v>
      </c>
      <c r="K730" t="s">
        <v>178</v>
      </c>
      <c r="L730" t="s">
        <v>179</v>
      </c>
      <c r="M730" t="s">
        <v>206</v>
      </c>
      <c r="N730" t="s">
        <v>207</v>
      </c>
      <c r="O730" t="s">
        <v>208</v>
      </c>
      <c r="Q730" t="s">
        <v>209</v>
      </c>
      <c r="U730" t="s">
        <v>172</v>
      </c>
      <c r="V730" t="s">
        <v>173</v>
      </c>
      <c r="W730" s="81" t="s">
        <v>398</v>
      </c>
      <c r="X730">
        <v>0.06</v>
      </c>
      <c r="Y730" t="s">
        <v>397</v>
      </c>
      <c r="Z730" t="s">
        <v>175</v>
      </c>
      <c r="AA730" t="s">
        <v>176</v>
      </c>
      <c r="AB730" s="81" t="s">
        <v>399</v>
      </c>
    </row>
    <row r="731" spans="1:28" x14ac:dyDescent="0.25">
      <c r="A731" s="81" t="s">
        <v>662</v>
      </c>
      <c r="B731"/>
      <c r="G731" s="116" t="s">
        <v>186</v>
      </c>
      <c r="H731">
        <v>131187</v>
      </c>
      <c r="J731" t="s">
        <v>171</v>
      </c>
      <c r="K731" t="s">
        <v>187</v>
      </c>
      <c r="L731" t="s">
        <v>188</v>
      </c>
      <c r="M731" t="s">
        <v>189</v>
      </c>
      <c r="N731" t="s">
        <v>190</v>
      </c>
      <c r="O731" t="s">
        <v>191</v>
      </c>
      <c r="Q731" t="s">
        <v>192</v>
      </c>
      <c r="U731" t="s">
        <v>172</v>
      </c>
      <c r="V731" t="s">
        <v>173</v>
      </c>
      <c r="W731" s="81" t="s">
        <v>398</v>
      </c>
      <c r="X731">
        <v>0.02</v>
      </c>
      <c r="Y731" t="s">
        <v>397</v>
      </c>
      <c r="Z731" t="s">
        <v>175</v>
      </c>
      <c r="AA731" t="s">
        <v>176</v>
      </c>
      <c r="AB731" s="81" t="s">
        <v>399</v>
      </c>
    </row>
    <row r="732" spans="1:28" x14ac:dyDescent="0.25">
      <c r="A732" s="81" t="s">
        <v>662</v>
      </c>
      <c r="B732"/>
      <c r="G732" s="116" t="s">
        <v>177</v>
      </c>
      <c r="H732">
        <v>120020</v>
      </c>
      <c r="J732" t="s">
        <v>171</v>
      </c>
      <c r="K732" t="s">
        <v>178</v>
      </c>
      <c r="L732" t="s">
        <v>179</v>
      </c>
      <c r="M732" t="s">
        <v>180</v>
      </c>
      <c r="N732" t="s">
        <v>181</v>
      </c>
      <c r="O732" t="s">
        <v>182</v>
      </c>
      <c r="Q732" t="s">
        <v>183</v>
      </c>
      <c r="U732" t="s">
        <v>172</v>
      </c>
      <c r="V732" t="s">
        <v>173</v>
      </c>
      <c r="W732" s="81" t="s">
        <v>398</v>
      </c>
      <c r="X732">
        <v>1.0999999999999999E-2</v>
      </c>
      <c r="Y732" t="s">
        <v>397</v>
      </c>
      <c r="Z732" t="s">
        <v>175</v>
      </c>
      <c r="AA732" t="s">
        <v>176</v>
      </c>
      <c r="AB732" s="81" t="s">
        <v>399</v>
      </c>
    </row>
    <row r="733" spans="1:28" x14ac:dyDescent="0.25">
      <c r="A733" s="81" t="s">
        <v>662</v>
      </c>
      <c r="B733"/>
      <c r="G733" s="116" t="s">
        <v>341</v>
      </c>
      <c r="H733">
        <v>106738</v>
      </c>
      <c r="J733" t="s">
        <v>171</v>
      </c>
      <c r="K733" t="s">
        <v>178</v>
      </c>
      <c r="L733" t="s">
        <v>179</v>
      </c>
      <c r="M733" t="s">
        <v>215</v>
      </c>
      <c r="N733" t="s">
        <v>341</v>
      </c>
      <c r="U733" t="s">
        <v>172</v>
      </c>
      <c r="V733" t="s">
        <v>173</v>
      </c>
      <c r="W733" s="81" t="s">
        <v>398</v>
      </c>
      <c r="X733">
        <v>6.3E-2</v>
      </c>
      <c r="Y733" t="s">
        <v>397</v>
      </c>
      <c r="Z733" t="s">
        <v>175</v>
      </c>
      <c r="AA733" t="s">
        <v>176</v>
      </c>
      <c r="AB733" s="81" t="s">
        <v>399</v>
      </c>
    </row>
    <row r="734" spans="1:28" x14ac:dyDescent="0.25">
      <c r="A734" s="81" t="s">
        <v>662</v>
      </c>
      <c r="B734"/>
      <c r="G734" s="116" t="s">
        <v>193</v>
      </c>
      <c r="H734">
        <v>130357</v>
      </c>
      <c r="J734" t="s">
        <v>171</v>
      </c>
      <c r="K734" t="s">
        <v>187</v>
      </c>
      <c r="L734" t="s">
        <v>188</v>
      </c>
      <c r="M734" t="s">
        <v>194</v>
      </c>
      <c r="N734" t="s">
        <v>195</v>
      </c>
      <c r="O734" t="s">
        <v>196</v>
      </c>
      <c r="Q734" t="s">
        <v>197</v>
      </c>
      <c r="U734" t="s">
        <v>172</v>
      </c>
      <c r="V734" t="s">
        <v>173</v>
      </c>
      <c r="W734" s="81" t="s">
        <v>398</v>
      </c>
      <c r="X734">
        <v>1.625</v>
      </c>
      <c r="Y734" t="s">
        <v>397</v>
      </c>
      <c r="Z734" t="s">
        <v>175</v>
      </c>
      <c r="AA734" t="s">
        <v>176</v>
      </c>
      <c r="AB734" s="81" t="s">
        <v>399</v>
      </c>
    </row>
    <row r="735" spans="1:28" x14ac:dyDescent="0.25">
      <c r="A735" s="81" t="s">
        <v>662</v>
      </c>
      <c r="B735"/>
      <c r="G735" s="116" t="s">
        <v>241</v>
      </c>
      <c r="H735">
        <v>103058</v>
      </c>
      <c r="J735" t="s">
        <v>171</v>
      </c>
      <c r="K735" t="s">
        <v>178</v>
      </c>
      <c r="L735" t="s">
        <v>179</v>
      </c>
      <c r="M735" t="s">
        <v>206</v>
      </c>
      <c r="N735" t="s">
        <v>242</v>
      </c>
      <c r="O735" t="s">
        <v>243</v>
      </c>
      <c r="Q735" t="s">
        <v>244</v>
      </c>
      <c r="U735" t="s">
        <v>172</v>
      </c>
      <c r="V735" t="s">
        <v>173</v>
      </c>
      <c r="W735" s="81" t="s">
        <v>398</v>
      </c>
      <c r="X735">
        <v>6.0999999999999999E-2</v>
      </c>
      <c r="Y735" t="s">
        <v>397</v>
      </c>
      <c r="Z735" t="s">
        <v>175</v>
      </c>
      <c r="AA735" t="s">
        <v>176</v>
      </c>
      <c r="AB735" s="81" t="s">
        <v>399</v>
      </c>
    </row>
    <row r="736" spans="1:28" x14ac:dyDescent="0.25">
      <c r="A736" s="81" t="s">
        <v>663</v>
      </c>
      <c r="B736"/>
      <c r="G736" s="116" t="s">
        <v>219</v>
      </c>
      <c r="H736">
        <v>128551</v>
      </c>
      <c r="J736" t="s">
        <v>171</v>
      </c>
      <c r="K736" t="s">
        <v>220</v>
      </c>
      <c r="N736" t="s">
        <v>221</v>
      </c>
      <c r="O736" t="s">
        <v>222</v>
      </c>
      <c r="Q736" t="s">
        <v>223</v>
      </c>
      <c r="U736" t="s">
        <v>172</v>
      </c>
      <c r="V736" t="s">
        <v>173</v>
      </c>
      <c r="W736" s="81" t="s">
        <v>398</v>
      </c>
      <c r="X736">
        <v>1.7819999999999998</v>
      </c>
      <c r="Y736" t="s">
        <v>397</v>
      </c>
      <c r="Z736" t="s">
        <v>175</v>
      </c>
      <c r="AA736" t="s">
        <v>176</v>
      </c>
      <c r="AB736" s="81" t="s">
        <v>399</v>
      </c>
    </row>
    <row r="737" spans="1:28" x14ac:dyDescent="0.25">
      <c r="A737" s="81" t="s">
        <v>663</v>
      </c>
      <c r="B737"/>
      <c r="G737" s="116" t="s">
        <v>186</v>
      </c>
      <c r="H737">
        <v>131187</v>
      </c>
      <c r="J737" t="s">
        <v>171</v>
      </c>
      <c r="K737" t="s">
        <v>187</v>
      </c>
      <c r="L737" t="s">
        <v>188</v>
      </c>
      <c r="M737" t="s">
        <v>189</v>
      </c>
      <c r="N737" t="s">
        <v>190</v>
      </c>
      <c r="O737" t="s">
        <v>191</v>
      </c>
      <c r="Q737" t="s">
        <v>192</v>
      </c>
      <c r="U737" t="s">
        <v>172</v>
      </c>
      <c r="V737" t="s">
        <v>173</v>
      </c>
      <c r="W737" s="81" t="s">
        <v>398</v>
      </c>
      <c r="X737">
        <v>0.54299999999999993</v>
      </c>
      <c r="Y737" t="s">
        <v>397</v>
      </c>
      <c r="Z737" t="s">
        <v>175</v>
      </c>
      <c r="AA737" t="s">
        <v>176</v>
      </c>
      <c r="AB737" s="81" t="s">
        <v>399</v>
      </c>
    </row>
    <row r="738" spans="1:28" x14ac:dyDescent="0.25">
      <c r="A738" s="81" t="s">
        <v>663</v>
      </c>
      <c r="B738"/>
      <c r="G738" s="116" t="s">
        <v>214</v>
      </c>
      <c r="H738">
        <v>107688</v>
      </c>
      <c r="J738" t="s">
        <v>171</v>
      </c>
      <c r="K738" t="s">
        <v>178</v>
      </c>
      <c r="L738" t="s">
        <v>179</v>
      </c>
      <c r="M738" t="s">
        <v>215</v>
      </c>
      <c r="N738" t="s">
        <v>216</v>
      </c>
      <c r="O738" t="s">
        <v>217</v>
      </c>
      <c r="Q738" t="s">
        <v>218</v>
      </c>
      <c r="U738" t="s">
        <v>172</v>
      </c>
      <c r="V738" t="s">
        <v>173</v>
      </c>
      <c r="W738" s="81" t="s">
        <v>398</v>
      </c>
      <c r="X738">
        <v>0.82299999999999995</v>
      </c>
      <c r="Y738" t="s">
        <v>397</v>
      </c>
      <c r="Z738" t="s">
        <v>175</v>
      </c>
      <c r="AA738" t="s">
        <v>176</v>
      </c>
      <c r="AB738" s="81" t="s">
        <v>399</v>
      </c>
    </row>
    <row r="739" spans="1:28" x14ac:dyDescent="0.25">
      <c r="A739" s="81" t="s">
        <v>663</v>
      </c>
      <c r="B739"/>
      <c r="G739" s="116" t="s">
        <v>193</v>
      </c>
      <c r="H739">
        <v>130357</v>
      </c>
      <c r="J739" t="s">
        <v>171</v>
      </c>
      <c r="K739" t="s">
        <v>187</v>
      </c>
      <c r="L739" t="s">
        <v>188</v>
      </c>
      <c r="M739" t="s">
        <v>194</v>
      </c>
      <c r="N739" t="s">
        <v>195</v>
      </c>
      <c r="O739" t="s">
        <v>196</v>
      </c>
      <c r="Q739" t="s">
        <v>197</v>
      </c>
      <c r="U739" t="s">
        <v>172</v>
      </c>
      <c r="V739" t="s">
        <v>173</v>
      </c>
      <c r="W739" s="81" t="s">
        <v>398</v>
      </c>
      <c r="X739">
        <v>0.79499999999999993</v>
      </c>
      <c r="Y739" t="s">
        <v>397</v>
      </c>
      <c r="Z739" t="s">
        <v>175</v>
      </c>
      <c r="AA739" t="s">
        <v>176</v>
      </c>
      <c r="AB739" s="81" t="s">
        <v>399</v>
      </c>
    </row>
    <row r="740" spans="1:28" x14ac:dyDescent="0.25">
      <c r="A740" s="81" t="s">
        <v>663</v>
      </c>
      <c r="B740"/>
      <c r="G740" s="116" t="s">
        <v>231</v>
      </c>
      <c r="H740">
        <v>124392</v>
      </c>
      <c r="J740" t="s">
        <v>171</v>
      </c>
      <c r="K740" t="s">
        <v>199</v>
      </c>
      <c r="L740" t="s">
        <v>232</v>
      </c>
      <c r="M740" t="s">
        <v>233</v>
      </c>
      <c r="N740" t="s">
        <v>234</v>
      </c>
      <c r="O740" t="s">
        <v>235</v>
      </c>
      <c r="Q740" t="s">
        <v>236</v>
      </c>
      <c r="U740" t="s">
        <v>172</v>
      </c>
      <c r="V740" t="s">
        <v>173</v>
      </c>
      <c r="W740" s="81" t="s">
        <v>398</v>
      </c>
      <c r="X740">
        <v>500</v>
      </c>
      <c r="Y740" t="s">
        <v>397</v>
      </c>
      <c r="Z740" t="s">
        <v>175</v>
      </c>
      <c r="AA740" t="s">
        <v>176</v>
      </c>
      <c r="AB740" s="81" t="s">
        <v>399</v>
      </c>
    </row>
    <row r="741" spans="1:28" x14ac:dyDescent="0.25">
      <c r="A741" s="81" t="s">
        <v>663</v>
      </c>
      <c r="B741"/>
      <c r="G741" s="116" t="s">
        <v>210</v>
      </c>
      <c r="H741">
        <v>863304</v>
      </c>
      <c r="J741" t="s">
        <v>171</v>
      </c>
      <c r="K741" t="s">
        <v>187</v>
      </c>
      <c r="L741" t="s">
        <v>188</v>
      </c>
      <c r="M741" t="s">
        <v>194</v>
      </c>
      <c r="N741" t="s">
        <v>211</v>
      </c>
      <c r="O741" t="s">
        <v>212</v>
      </c>
      <c r="Q741" t="s">
        <v>213</v>
      </c>
      <c r="U741" t="s">
        <v>172</v>
      </c>
      <c r="V741" t="s">
        <v>173</v>
      </c>
      <c r="W741" s="81" t="s">
        <v>398</v>
      </c>
      <c r="X741">
        <v>3.0999999999999996E-2</v>
      </c>
      <c r="Y741" t="s">
        <v>397</v>
      </c>
      <c r="Z741" t="s">
        <v>175</v>
      </c>
      <c r="AA741" t="s">
        <v>176</v>
      </c>
      <c r="AB741" s="81" t="s">
        <v>399</v>
      </c>
    </row>
    <row r="742" spans="1:28" x14ac:dyDescent="0.25">
      <c r="A742" s="81" t="s">
        <v>663</v>
      </c>
      <c r="B742"/>
      <c r="G742" s="116" t="s">
        <v>241</v>
      </c>
      <c r="H742">
        <v>103058</v>
      </c>
      <c r="J742" t="s">
        <v>171</v>
      </c>
      <c r="K742" t="s">
        <v>178</v>
      </c>
      <c r="L742" t="s">
        <v>179</v>
      </c>
      <c r="M742" t="s">
        <v>206</v>
      </c>
      <c r="N742" t="s">
        <v>242</v>
      </c>
      <c r="O742" t="s">
        <v>243</v>
      </c>
      <c r="Q742" t="s">
        <v>244</v>
      </c>
      <c r="U742" t="s">
        <v>172</v>
      </c>
      <c r="V742" t="s">
        <v>173</v>
      </c>
      <c r="W742" s="81" t="s">
        <v>398</v>
      </c>
      <c r="X742">
        <v>0.13499999999999998</v>
      </c>
      <c r="Y742" t="s">
        <v>397</v>
      </c>
      <c r="Z742" t="s">
        <v>175</v>
      </c>
      <c r="AA742" t="s">
        <v>176</v>
      </c>
      <c r="AB742" s="81" t="s">
        <v>399</v>
      </c>
    </row>
    <row r="743" spans="1:28" x14ac:dyDescent="0.25">
      <c r="A743" s="81" t="s">
        <v>664</v>
      </c>
      <c r="B743"/>
      <c r="G743" s="116" t="s">
        <v>193</v>
      </c>
      <c r="H743">
        <v>130357</v>
      </c>
      <c r="J743" t="s">
        <v>171</v>
      </c>
      <c r="K743" t="s">
        <v>187</v>
      </c>
      <c r="L743" t="s">
        <v>188</v>
      </c>
      <c r="M743" t="s">
        <v>194</v>
      </c>
      <c r="N743" t="s">
        <v>195</v>
      </c>
      <c r="O743" t="s">
        <v>196</v>
      </c>
      <c r="Q743" t="s">
        <v>197</v>
      </c>
      <c r="U743" t="s">
        <v>172</v>
      </c>
      <c r="V743" t="s">
        <v>173</v>
      </c>
      <c r="W743" s="81" t="s">
        <v>398</v>
      </c>
      <c r="X743">
        <v>2.6729999999999996</v>
      </c>
      <c r="Y743" t="s">
        <v>397</v>
      </c>
      <c r="Z743" t="s">
        <v>175</v>
      </c>
      <c r="AA743" t="s">
        <v>176</v>
      </c>
      <c r="AB743" s="81" t="s">
        <v>399</v>
      </c>
    </row>
    <row r="744" spans="1:28" x14ac:dyDescent="0.25">
      <c r="A744" s="81" t="s">
        <v>664</v>
      </c>
      <c r="B744"/>
      <c r="G744" s="116" t="s">
        <v>177</v>
      </c>
      <c r="H744">
        <v>120020</v>
      </c>
      <c r="J744" t="s">
        <v>171</v>
      </c>
      <c r="K744" t="s">
        <v>178</v>
      </c>
      <c r="L744" t="s">
        <v>179</v>
      </c>
      <c r="M744" t="s">
        <v>180</v>
      </c>
      <c r="N744" t="s">
        <v>181</v>
      </c>
      <c r="O744" t="s">
        <v>182</v>
      </c>
      <c r="Q744" t="s">
        <v>183</v>
      </c>
      <c r="U744" t="s">
        <v>172</v>
      </c>
      <c r="V744" t="s">
        <v>173</v>
      </c>
      <c r="W744" s="81" t="s">
        <v>398</v>
      </c>
      <c r="X744">
        <v>0.17799999999999999</v>
      </c>
      <c r="Y744" t="s">
        <v>397</v>
      </c>
      <c r="Z744" t="s">
        <v>175</v>
      </c>
      <c r="AA744" t="s">
        <v>176</v>
      </c>
      <c r="AB744" s="81" t="s">
        <v>399</v>
      </c>
    </row>
    <row r="745" spans="1:28" x14ac:dyDescent="0.25">
      <c r="A745" s="81" t="s">
        <v>664</v>
      </c>
      <c r="B745"/>
      <c r="G745" s="116" t="s">
        <v>294</v>
      </c>
      <c r="H745">
        <v>131107</v>
      </c>
      <c r="J745" t="s">
        <v>171</v>
      </c>
      <c r="K745" t="s">
        <v>187</v>
      </c>
      <c r="L745" t="s">
        <v>188</v>
      </c>
      <c r="M745" t="s">
        <v>189</v>
      </c>
      <c r="N745" t="s">
        <v>190</v>
      </c>
      <c r="O745" t="s">
        <v>295</v>
      </c>
      <c r="Q745" t="s">
        <v>296</v>
      </c>
      <c r="U745" t="s">
        <v>172</v>
      </c>
      <c r="V745" t="s">
        <v>173</v>
      </c>
      <c r="W745" s="81" t="s">
        <v>398</v>
      </c>
      <c r="X745">
        <v>6.9999999999999993E-3</v>
      </c>
      <c r="Y745" t="s">
        <v>397</v>
      </c>
      <c r="Z745" t="s">
        <v>175</v>
      </c>
      <c r="AA745" t="s">
        <v>176</v>
      </c>
      <c r="AB745" s="81" t="s">
        <v>399</v>
      </c>
    </row>
    <row r="746" spans="1:28" x14ac:dyDescent="0.25">
      <c r="A746" s="81" t="s">
        <v>664</v>
      </c>
      <c r="B746"/>
      <c r="G746" s="116" t="s">
        <v>257</v>
      </c>
      <c r="H746">
        <v>130271</v>
      </c>
      <c r="J746" t="s">
        <v>171</v>
      </c>
      <c r="K746" t="s">
        <v>187</v>
      </c>
      <c r="L746" t="s">
        <v>188</v>
      </c>
      <c r="N746" t="s">
        <v>258</v>
      </c>
      <c r="O746" t="s">
        <v>259</v>
      </c>
      <c r="Q746" t="s">
        <v>260</v>
      </c>
      <c r="U746" t="s">
        <v>172</v>
      </c>
      <c r="V746" t="s">
        <v>173</v>
      </c>
      <c r="W746" s="81" t="s">
        <v>398</v>
      </c>
      <c r="X746">
        <v>0.03</v>
      </c>
      <c r="Y746" t="s">
        <v>397</v>
      </c>
      <c r="Z746" t="s">
        <v>175</v>
      </c>
      <c r="AA746" t="s">
        <v>176</v>
      </c>
      <c r="AB746" s="81" t="s">
        <v>399</v>
      </c>
    </row>
    <row r="747" spans="1:28" x14ac:dyDescent="0.25">
      <c r="A747" s="81" t="s">
        <v>664</v>
      </c>
      <c r="B747"/>
      <c r="G747" s="116" t="s">
        <v>210</v>
      </c>
      <c r="H747">
        <v>863304</v>
      </c>
      <c r="J747" t="s">
        <v>171</v>
      </c>
      <c r="K747" t="s">
        <v>187</v>
      </c>
      <c r="L747" t="s">
        <v>188</v>
      </c>
      <c r="M747" t="s">
        <v>194</v>
      </c>
      <c r="N747" t="s">
        <v>211</v>
      </c>
      <c r="O747" t="s">
        <v>212</v>
      </c>
      <c r="Q747" t="s">
        <v>213</v>
      </c>
      <c r="U747" t="s">
        <v>172</v>
      </c>
      <c r="V747" t="s">
        <v>173</v>
      </c>
      <c r="W747" s="81" t="s">
        <v>398</v>
      </c>
      <c r="X747">
        <v>1.0999999999999999E-2</v>
      </c>
      <c r="Y747" t="s">
        <v>397</v>
      </c>
      <c r="Z747" t="s">
        <v>175</v>
      </c>
      <c r="AA747" t="s">
        <v>176</v>
      </c>
      <c r="AB747" s="81" t="s">
        <v>399</v>
      </c>
    </row>
    <row r="748" spans="1:28" x14ac:dyDescent="0.25">
      <c r="A748" s="81" t="s">
        <v>665</v>
      </c>
      <c r="B748"/>
      <c r="G748" s="116" t="s">
        <v>227</v>
      </c>
      <c r="H748">
        <v>130491</v>
      </c>
      <c r="J748" t="s">
        <v>171</v>
      </c>
      <c r="K748" t="s">
        <v>187</v>
      </c>
      <c r="L748" t="s">
        <v>188</v>
      </c>
      <c r="N748" t="s">
        <v>228</v>
      </c>
      <c r="O748" t="s">
        <v>229</v>
      </c>
      <c r="Q748" t="s">
        <v>230</v>
      </c>
      <c r="U748" t="s">
        <v>172</v>
      </c>
      <c r="V748" t="s">
        <v>173</v>
      </c>
      <c r="W748" s="81" t="s">
        <v>398</v>
      </c>
      <c r="X748">
        <v>2.286</v>
      </c>
      <c r="Y748" t="s">
        <v>397</v>
      </c>
      <c r="Z748" t="s">
        <v>175</v>
      </c>
      <c r="AA748" t="s">
        <v>176</v>
      </c>
      <c r="AB748" s="81" t="s">
        <v>399</v>
      </c>
    </row>
    <row r="749" spans="1:28" x14ac:dyDescent="0.25">
      <c r="A749" s="81" t="s">
        <v>665</v>
      </c>
      <c r="B749"/>
      <c r="G749" s="116" t="s">
        <v>177</v>
      </c>
      <c r="H749">
        <v>120020</v>
      </c>
      <c r="J749" t="s">
        <v>171</v>
      </c>
      <c r="K749" t="s">
        <v>178</v>
      </c>
      <c r="L749" t="s">
        <v>179</v>
      </c>
      <c r="M749" t="s">
        <v>180</v>
      </c>
      <c r="N749" t="s">
        <v>181</v>
      </c>
      <c r="O749" t="s">
        <v>182</v>
      </c>
      <c r="Q749" t="s">
        <v>183</v>
      </c>
      <c r="U749" t="s">
        <v>172</v>
      </c>
      <c r="V749" t="s">
        <v>173</v>
      </c>
      <c r="W749" s="81" t="s">
        <v>398</v>
      </c>
      <c r="X749">
        <v>0.96099999999999997</v>
      </c>
      <c r="Y749" t="s">
        <v>397</v>
      </c>
      <c r="Z749" t="s">
        <v>175</v>
      </c>
      <c r="AA749" t="s">
        <v>176</v>
      </c>
      <c r="AB749" s="81" t="s">
        <v>399</v>
      </c>
    </row>
    <row r="750" spans="1:28" x14ac:dyDescent="0.25">
      <c r="A750" s="81" t="s">
        <v>665</v>
      </c>
      <c r="B750"/>
      <c r="G750" s="116" t="s">
        <v>261</v>
      </c>
      <c r="H750">
        <v>879714</v>
      </c>
      <c r="J750" t="s">
        <v>171</v>
      </c>
      <c r="K750" t="s">
        <v>246</v>
      </c>
      <c r="L750" t="s">
        <v>247</v>
      </c>
      <c r="M750" t="s">
        <v>262</v>
      </c>
      <c r="N750" t="s">
        <v>263</v>
      </c>
      <c r="O750" t="s">
        <v>264</v>
      </c>
      <c r="Q750" t="s">
        <v>265</v>
      </c>
      <c r="U750" t="s">
        <v>172</v>
      </c>
      <c r="V750" t="s">
        <v>173</v>
      </c>
      <c r="W750" s="81" t="s">
        <v>398</v>
      </c>
      <c r="X750">
        <v>0.20699999999999999</v>
      </c>
      <c r="Y750" t="s">
        <v>397</v>
      </c>
      <c r="Z750" t="s">
        <v>175</v>
      </c>
      <c r="AA750" t="s">
        <v>176</v>
      </c>
      <c r="AB750" s="81" t="s">
        <v>399</v>
      </c>
    </row>
    <row r="751" spans="1:28" x14ac:dyDescent="0.25">
      <c r="A751" s="81" t="s">
        <v>665</v>
      </c>
      <c r="B751"/>
      <c r="G751" s="116" t="s">
        <v>193</v>
      </c>
      <c r="H751">
        <v>130357</v>
      </c>
      <c r="J751" t="s">
        <v>171</v>
      </c>
      <c r="K751" t="s">
        <v>187</v>
      </c>
      <c r="L751" t="s">
        <v>188</v>
      </c>
      <c r="M751" t="s">
        <v>194</v>
      </c>
      <c r="N751" t="s">
        <v>195</v>
      </c>
      <c r="O751" t="s">
        <v>196</v>
      </c>
      <c r="Q751" t="s">
        <v>197</v>
      </c>
      <c r="U751" t="s">
        <v>172</v>
      </c>
      <c r="V751" t="s">
        <v>173</v>
      </c>
      <c r="W751" s="81" t="s">
        <v>398</v>
      </c>
      <c r="X751">
        <v>1.5210000000000001</v>
      </c>
      <c r="Y751" t="s">
        <v>397</v>
      </c>
      <c r="Z751" t="s">
        <v>175</v>
      </c>
      <c r="AA751" t="s">
        <v>176</v>
      </c>
      <c r="AB751" s="81" t="s">
        <v>399</v>
      </c>
    </row>
    <row r="752" spans="1:28" x14ac:dyDescent="0.25">
      <c r="A752" s="81" t="s">
        <v>665</v>
      </c>
      <c r="B752"/>
      <c r="G752" s="116" t="s">
        <v>302</v>
      </c>
      <c r="H752">
        <v>130123</v>
      </c>
      <c r="J752" t="s">
        <v>171</v>
      </c>
      <c r="K752" t="s">
        <v>187</v>
      </c>
      <c r="L752" t="s">
        <v>188</v>
      </c>
      <c r="M752" t="s">
        <v>194</v>
      </c>
      <c r="N752" t="s">
        <v>303</v>
      </c>
      <c r="O752" t="s">
        <v>304</v>
      </c>
      <c r="Q752" t="s">
        <v>305</v>
      </c>
      <c r="U752" t="s">
        <v>172</v>
      </c>
      <c r="V752" t="s">
        <v>173</v>
      </c>
      <c r="W752" s="81" t="s">
        <v>398</v>
      </c>
      <c r="X752">
        <v>6.4999999999999988E-2</v>
      </c>
      <c r="Y752" t="s">
        <v>397</v>
      </c>
      <c r="Z752" t="s">
        <v>175</v>
      </c>
      <c r="AA752" t="s">
        <v>176</v>
      </c>
      <c r="AB752" s="81" t="s">
        <v>399</v>
      </c>
    </row>
    <row r="753" spans="1:28" x14ac:dyDescent="0.25">
      <c r="A753" s="81" t="s">
        <v>665</v>
      </c>
      <c r="B753"/>
      <c r="G753" s="116" t="s">
        <v>241</v>
      </c>
      <c r="H753">
        <v>103058</v>
      </c>
      <c r="J753" t="s">
        <v>171</v>
      </c>
      <c r="K753" t="s">
        <v>178</v>
      </c>
      <c r="L753" t="s">
        <v>179</v>
      </c>
      <c r="M753" t="s">
        <v>206</v>
      </c>
      <c r="N753" t="s">
        <v>242</v>
      </c>
      <c r="O753" t="s">
        <v>243</v>
      </c>
      <c r="Q753" t="s">
        <v>244</v>
      </c>
      <c r="U753" t="s">
        <v>172</v>
      </c>
      <c r="V753" t="s">
        <v>173</v>
      </c>
      <c r="W753" s="81" t="s">
        <v>398</v>
      </c>
      <c r="X753">
        <v>4.5999999999999999E-2</v>
      </c>
      <c r="Y753" t="s">
        <v>397</v>
      </c>
      <c r="Z753" t="s">
        <v>175</v>
      </c>
      <c r="AA753" t="s">
        <v>176</v>
      </c>
      <c r="AB753" s="81" t="s">
        <v>399</v>
      </c>
    </row>
    <row r="754" spans="1:28" x14ac:dyDescent="0.25">
      <c r="A754" s="81" t="s">
        <v>666</v>
      </c>
      <c r="B754"/>
      <c r="G754" s="116" t="s">
        <v>257</v>
      </c>
      <c r="H754">
        <v>130271</v>
      </c>
      <c r="J754" t="s">
        <v>171</v>
      </c>
      <c r="K754" t="s">
        <v>187</v>
      </c>
      <c r="L754" t="s">
        <v>188</v>
      </c>
      <c r="N754" t="s">
        <v>258</v>
      </c>
      <c r="O754" t="s">
        <v>259</v>
      </c>
      <c r="Q754" t="s">
        <v>260</v>
      </c>
      <c r="U754" t="s">
        <v>172</v>
      </c>
      <c r="V754" t="s">
        <v>173</v>
      </c>
      <c r="W754" s="81" t="s">
        <v>398</v>
      </c>
      <c r="X754">
        <v>0.28399999999999997</v>
      </c>
      <c r="Y754" t="s">
        <v>397</v>
      </c>
      <c r="Z754" t="s">
        <v>175</v>
      </c>
      <c r="AA754" t="s">
        <v>176</v>
      </c>
      <c r="AB754" s="81" t="s">
        <v>399</v>
      </c>
    </row>
    <row r="755" spans="1:28" x14ac:dyDescent="0.25">
      <c r="A755" s="81" t="s">
        <v>666</v>
      </c>
      <c r="B755"/>
      <c r="G755" s="116" t="s">
        <v>186</v>
      </c>
      <c r="H755">
        <v>131187</v>
      </c>
      <c r="J755" t="s">
        <v>171</v>
      </c>
      <c r="K755" t="s">
        <v>187</v>
      </c>
      <c r="L755" t="s">
        <v>188</v>
      </c>
      <c r="M755" t="s">
        <v>189</v>
      </c>
      <c r="N755" t="s">
        <v>190</v>
      </c>
      <c r="O755" t="s">
        <v>191</v>
      </c>
      <c r="Q755" t="s">
        <v>192</v>
      </c>
      <c r="U755" t="s">
        <v>172</v>
      </c>
      <c r="V755" t="s">
        <v>173</v>
      </c>
      <c r="W755" s="81" t="s">
        <v>398</v>
      </c>
      <c r="X755">
        <v>6.3E-2</v>
      </c>
      <c r="Y755" t="s">
        <v>397</v>
      </c>
      <c r="Z755" t="s">
        <v>175</v>
      </c>
      <c r="AA755" t="s">
        <v>176</v>
      </c>
      <c r="AB755" s="81" t="s">
        <v>399</v>
      </c>
    </row>
    <row r="756" spans="1:28" x14ac:dyDescent="0.25">
      <c r="A756" s="81" t="s">
        <v>666</v>
      </c>
      <c r="B756"/>
      <c r="G756" s="116" t="s">
        <v>227</v>
      </c>
      <c r="H756">
        <v>130491</v>
      </c>
      <c r="J756" t="s">
        <v>171</v>
      </c>
      <c r="K756" t="s">
        <v>187</v>
      </c>
      <c r="L756" t="s">
        <v>188</v>
      </c>
      <c r="N756" t="s">
        <v>228</v>
      </c>
      <c r="O756" t="s">
        <v>229</v>
      </c>
      <c r="Q756" t="s">
        <v>230</v>
      </c>
      <c r="U756" t="s">
        <v>172</v>
      </c>
      <c r="V756" t="s">
        <v>173</v>
      </c>
      <c r="W756" s="81" t="s">
        <v>398</v>
      </c>
      <c r="X756">
        <v>7.1999999999999995E-2</v>
      </c>
      <c r="Y756" t="s">
        <v>397</v>
      </c>
      <c r="Z756" t="s">
        <v>175</v>
      </c>
      <c r="AA756" t="s">
        <v>176</v>
      </c>
      <c r="AB756" s="81" t="s">
        <v>399</v>
      </c>
    </row>
    <row r="757" spans="1:28" x14ac:dyDescent="0.25">
      <c r="A757" s="81" t="s">
        <v>666</v>
      </c>
      <c r="B757"/>
      <c r="G757" s="116" t="s">
        <v>312</v>
      </c>
      <c r="H757">
        <v>334510</v>
      </c>
      <c r="J757" t="s">
        <v>171</v>
      </c>
      <c r="K757" t="s">
        <v>187</v>
      </c>
      <c r="L757" t="s">
        <v>188</v>
      </c>
      <c r="M757" t="s">
        <v>194</v>
      </c>
      <c r="N757" t="s">
        <v>274</v>
      </c>
      <c r="O757" t="s">
        <v>313</v>
      </c>
      <c r="Q757" t="s">
        <v>314</v>
      </c>
      <c r="U757" t="s">
        <v>172</v>
      </c>
      <c r="V757" t="s">
        <v>173</v>
      </c>
      <c r="W757" s="81" t="s">
        <v>398</v>
      </c>
      <c r="X757">
        <v>5.2999999999999999E-2</v>
      </c>
      <c r="Y757" t="s">
        <v>397</v>
      </c>
      <c r="Z757" t="s">
        <v>175</v>
      </c>
      <c r="AA757" t="s">
        <v>176</v>
      </c>
      <c r="AB757" s="81" t="s">
        <v>399</v>
      </c>
    </row>
    <row r="758" spans="1:28" x14ac:dyDescent="0.25">
      <c r="A758" s="81" t="s">
        <v>666</v>
      </c>
      <c r="B758"/>
      <c r="G758" s="116" t="s">
        <v>302</v>
      </c>
      <c r="H758">
        <v>130123</v>
      </c>
      <c r="J758" t="s">
        <v>171</v>
      </c>
      <c r="K758" t="s">
        <v>187</v>
      </c>
      <c r="L758" t="s">
        <v>188</v>
      </c>
      <c r="M758" t="s">
        <v>194</v>
      </c>
      <c r="N758" t="s">
        <v>303</v>
      </c>
      <c r="O758" t="s">
        <v>304</v>
      </c>
      <c r="Q758" t="s">
        <v>305</v>
      </c>
      <c r="U758" t="s">
        <v>172</v>
      </c>
      <c r="V758" t="s">
        <v>173</v>
      </c>
      <c r="W758" s="81" t="s">
        <v>398</v>
      </c>
      <c r="X758">
        <v>1.7999999999999999E-2</v>
      </c>
      <c r="Y758" t="s">
        <v>397</v>
      </c>
      <c r="Z758" t="s">
        <v>175</v>
      </c>
      <c r="AA758" t="s">
        <v>176</v>
      </c>
      <c r="AB758" s="81" t="s">
        <v>399</v>
      </c>
    </row>
    <row r="759" spans="1:28" x14ac:dyDescent="0.25">
      <c r="A759" s="81" t="s">
        <v>666</v>
      </c>
      <c r="B759"/>
      <c r="G759" s="116" t="s">
        <v>193</v>
      </c>
      <c r="H759">
        <v>130357</v>
      </c>
      <c r="J759" t="s">
        <v>171</v>
      </c>
      <c r="K759" t="s">
        <v>187</v>
      </c>
      <c r="L759" t="s">
        <v>188</v>
      </c>
      <c r="M759" t="s">
        <v>194</v>
      </c>
      <c r="N759" t="s">
        <v>195</v>
      </c>
      <c r="O759" t="s">
        <v>196</v>
      </c>
      <c r="Q759" t="s">
        <v>197</v>
      </c>
      <c r="U759" t="s">
        <v>172</v>
      </c>
      <c r="V759" t="s">
        <v>173</v>
      </c>
      <c r="W759" s="81" t="s">
        <v>398</v>
      </c>
      <c r="X759">
        <v>0.442</v>
      </c>
      <c r="Y759" t="s">
        <v>397</v>
      </c>
      <c r="Z759" t="s">
        <v>175</v>
      </c>
      <c r="AA759" t="s">
        <v>176</v>
      </c>
      <c r="AB759" s="81" t="s">
        <v>399</v>
      </c>
    </row>
    <row r="760" spans="1:28" x14ac:dyDescent="0.25">
      <c r="A760" s="81" t="s">
        <v>666</v>
      </c>
      <c r="B760"/>
      <c r="G760" s="116" t="s">
        <v>237</v>
      </c>
      <c r="H760">
        <v>488966</v>
      </c>
      <c r="J760" t="s">
        <v>171</v>
      </c>
      <c r="K760" t="s">
        <v>178</v>
      </c>
      <c r="L760" t="s">
        <v>179</v>
      </c>
      <c r="M760" t="s">
        <v>206</v>
      </c>
      <c r="N760" t="s">
        <v>238</v>
      </c>
      <c r="O760" t="s">
        <v>239</v>
      </c>
      <c r="Q760" t="s">
        <v>240</v>
      </c>
      <c r="U760" t="s">
        <v>172</v>
      </c>
      <c r="V760" t="s">
        <v>173</v>
      </c>
      <c r="W760" s="81" t="s">
        <v>398</v>
      </c>
      <c r="X760">
        <v>0.02</v>
      </c>
      <c r="Y760" t="s">
        <v>397</v>
      </c>
      <c r="Z760" t="s">
        <v>175</v>
      </c>
      <c r="AA760" t="s">
        <v>176</v>
      </c>
      <c r="AB760" s="81" t="s">
        <v>399</v>
      </c>
    </row>
    <row r="761" spans="1:28" x14ac:dyDescent="0.25">
      <c r="A761" s="81" t="s">
        <v>667</v>
      </c>
      <c r="B761"/>
      <c r="G761" s="116" t="s">
        <v>375</v>
      </c>
      <c r="H761">
        <v>141883</v>
      </c>
      <c r="J761" t="s">
        <v>171</v>
      </c>
      <c r="K761" t="s">
        <v>246</v>
      </c>
      <c r="L761" t="s">
        <v>247</v>
      </c>
      <c r="M761" t="s">
        <v>253</v>
      </c>
      <c r="N761" t="s">
        <v>376</v>
      </c>
      <c r="O761" t="s">
        <v>377</v>
      </c>
      <c r="Q761" t="s">
        <v>378</v>
      </c>
      <c r="U761" t="s">
        <v>172</v>
      </c>
      <c r="V761" t="s">
        <v>173</v>
      </c>
      <c r="W761" s="81" t="s">
        <v>398</v>
      </c>
      <c r="X761">
        <v>7.3970000000000002</v>
      </c>
      <c r="Y761" t="s">
        <v>397</v>
      </c>
      <c r="Z761" t="s">
        <v>175</v>
      </c>
      <c r="AA761" t="s">
        <v>176</v>
      </c>
      <c r="AB761" s="81" t="s">
        <v>399</v>
      </c>
    </row>
    <row r="762" spans="1:28" x14ac:dyDescent="0.25">
      <c r="A762" s="81" t="s">
        <v>667</v>
      </c>
      <c r="B762"/>
      <c r="G762" s="116" t="s">
        <v>278</v>
      </c>
      <c r="H762">
        <v>1648</v>
      </c>
      <c r="J762" t="s">
        <v>171</v>
      </c>
      <c r="K762" t="s">
        <v>187</v>
      </c>
      <c r="M762" t="s">
        <v>279</v>
      </c>
      <c r="N762" t="s">
        <v>278</v>
      </c>
      <c r="U762" t="s">
        <v>172</v>
      </c>
      <c r="V762" t="s">
        <v>173</v>
      </c>
      <c r="W762" s="81" t="s">
        <v>398</v>
      </c>
      <c r="X762">
        <v>3.8999999999999993E-2</v>
      </c>
      <c r="Y762" t="s">
        <v>397</v>
      </c>
      <c r="Z762" t="s">
        <v>175</v>
      </c>
      <c r="AA762" t="s">
        <v>176</v>
      </c>
      <c r="AB762" s="81" t="s">
        <v>399</v>
      </c>
    </row>
    <row r="763" spans="1:28" x14ac:dyDescent="0.25">
      <c r="A763" s="81" t="s">
        <v>667</v>
      </c>
      <c r="B763"/>
      <c r="G763" s="116" t="s">
        <v>306</v>
      </c>
      <c r="H763">
        <v>124273</v>
      </c>
      <c r="J763" t="s">
        <v>171</v>
      </c>
      <c r="K763" t="s">
        <v>199</v>
      </c>
      <c r="L763" t="s">
        <v>232</v>
      </c>
      <c r="M763" t="s">
        <v>307</v>
      </c>
      <c r="N763" t="s">
        <v>308</v>
      </c>
      <c r="O763" t="s">
        <v>309</v>
      </c>
      <c r="Q763" t="s">
        <v>310</v>
      </c>
      <c r="U763" t="s">
        <v>172</v>
      </c>
      <c r="V763" t="s">
        <v>173</v>
      </c>
      <c r="W763" s="81" t="s">
        <v>398</v>
      </c>
      <c r="X763">
        <v>4.0000000000000001E-3</v>
      </c>
      <c r="Y763" t="s">
        <v>397</v>
      </c>
      <c r="Z763" t="s">
        <v>175</v>
      </c>
      <c r="AA763" t="s">
        <v>176</v>
      </c>
      <c r="AB763" s="81" t="s">
        <v>399</v>
      </c>
    </row>
    <row r="764" spans="1:28" x14ac:dyDescent="0.25">
      <c r="A764" s="81" t="s">
        <v>667</v>
      </c>
      <c r="B764"/>
      <c r="G764" s="116" t="s">
        <v>379</v>
      </c>
      <c r="H764">
        <v>1297885</v>
      </c>
      <c r="J764" t="s">
        <v>171</v>
      </c>
      <c r="K764" t="s">
        <v>187</v>
      </c>
      <c r="L764" t="s">
        <v>188</v>
      </c>
      <c r="M764" t="s">
        <v>290</v>
      </c>
      <c r="N764" t="s">
        <v>380</v>
      </c>
      <c r="O764" t="s">
        <v>381</v>
      </c>
      <c r="Q764" t="s">
        <v>382</v>
      </c>
      <c r="U764" t="s">
        <v>172</v>
      </c>
      <c r="V764" t="s">
        <v>173</v>
      </c>
      <c r="W764" s="81" t="s">
        <v>398</v>
      </c>
      <c r="X764">
        <v>9.2999999999999985E-2</v>
      </c>
      <c r="Y764" t="s">
        <v>397</v>
      </c>
      <c r="Z764" t="s">
        <v>175</v>
      </c>
      <c r="AA764" t="s">
        <v>176</v>
      </c>
      <c r="AB764" s="81" t="s">
        <v>399</v>
      </c>
    </row>
    <row r="765" spans="1:28" x14ac:dyDescent="0.25">
      <c r="A765" s="81" t="s">
        <v>667</v>
      </c>
      <c r="B765"/>
      <c r="G765" s="116" t="s">
        <v>280</v>
      </c>
      <c r="H765">
        <v>104906</v>
      </c>
      <c r="J765" t="s">
        <v>171</v>
      </c>
      <c r="K765" t="s">
        <v>281</v>
      </c>
      <c r="L765" t="s">
        <v>282</v>
      </c>
      <c r="N765" t="s">
        <v>283</v>
      </c>
      <c r="O765" t="s">
        <v>284</v>
      </c>
      <c r="Q765" t="s">
        <v>285</v>
      </c>
      <c r="U765" t="s">
        <v>172</v>
      </c>
      <c r="V765" t="s">
        <v>173</v>
      </c>
      <c r="W765" s="81" t="s">
        <v>398</v>
      </c>
      <c r="X765">
        <v>1.915</v>
      </c>
      <c r="Y765" t="s">
        <v>397</v>
      </c>
      <c r="Z765" t="s">
        <v>175</v>
      </c>
      <c r="AA765" t="s">
        <v>176</v>
      </c>
      <c r="AB765" s="81" t="s">
        <v>399</v>
      </c>
    </row>
    <row r="766" spans="1:28" x14ac:dyDescent="0.25">
      <c r="A766" s="81" t="s">
        <v>667</v>
      </c>
      <c r="B766"/>
      <c r="G766" s="116" t="s">
        <v>328</v>
      </c>
      <c r="H766">
        <v>138159</v>
      </c>
      <c r="J766" t="s">
        <v>171</v>
      </c>
      <c r="K766" t="s">
        <v>246</v>
      </c>
      <c r="L766" t="s">
        <v>247</v>
      </c>
      <c r="M766" t="s">
        <v>253</v>
      </c>
      <c r="N766" t="s">
        <v>254</v>
      </c>
      <c r="O766" t="s">
        <v>255</v>
      </c>
      <c r="U766" t="s">
        <v>172</v>
      </c>
      <c r="V766" t="s">
        <v>173</v>
      </c>
      <c r="W766" s="81" t="s">
        <v>398</v>
      </c>
      <c r="X766">
        <v>2.6029999999999998</v>
      </c>
      <c r="Y766" t="s">
        <v>397</v>
      </c>
      <c r="Z766" t="s">
        <v>175</v>
      </c>
      <c r="AA766" t="s">
        <v>176</v>
      </c>
      <c r="AB766" s="81" t="s">
        <v>399</v>
      </c>
    </row>
    <row r="767" spans="1:28" x14ac:dyDescent="0.25">
      <c r="A767" s="81" t="s">
        <v>667</v>
      </c>
      <c r="B767"/>
      <c r="G767" s="116" t="s">
        <v>294</v>
      </c>
      <c r="H767">
        <v>131107</v>
      </c>
      <c r="J767" t="s">
        <v>171</v>
      </c>
      <c r="K767" t="s">
        <v>187</v>
      </c>
      <c r="L767" t="s">
        <v>188</v>
      </c>
      <c r="M767" t="s">
        <v>189</v>
      </c>
      <c r="N767" t="s">
        <v>190</v>
      </c>
      <c r="O767" t="s">
        <v>295</v>
      </c>
      <c r="Q767" t="s">
        <v>296</v>
      </c>
      <c r="U767" t="s">
        <v>172</v>
      </c>
      <c r="V767" t="s">
        <v>173</v>
      </c>
      <c r="W767" s="81" t="s">
        <v>398</v>
      </c>
      <c r="X767">
        <v>1.4999999999999999E-2</v>
      </c>
      <c r="Y767" t="s">
        <v>397</v>
      </c>
      <c r="Z767" t="s">
        <v>175</v>
      </c>
      <c r="AA767" t="s">
        <v>176</v>
      </c>
      <c r="AB767" s="81" t="s">
        <v>399</v>
      </c>
    </row>
    <row r="768" spans="1:28" x14ac:dyDescent="0.25">
      <c r="A768" s="81" t="s">
        <v>667</v>
      </c>
      <c r="B768"/>
      <c r="G768" s="116" t="s">
        <v>301</v>
      </c>
      <c r="H768">
        <v>129625</v>
      </c>
      <c r="J768" t="s">
        <v>171</v>
      </c>
      <c r="K768" t="s">
        <v>187</v>
      </c>
      <c r="L768" t="s">
        <v>188</v>
      </c>
      <c r="M768" t="s">
        <v>189</v>
      </c>
      <c r="N768" t="s">
        <v>190</v>
      </c>
      <c r="O768" t="s">
        <v>301</v>
      </c>
      <c r="U768" t="s">
        <v>172</v>
      </c>
      <c r="V768" t="s">
        <v>173</v>
      </c>
      <c r="W768" s="81" t="s">
        <v>398</v>
      </c>
      <c r="X768">
        <v>4.9999999999999996E-2</v>
      </c>
      <c r="Y768" t="s">
        <v>397</v>
      </c>
      <c r="Z768" t="s">
        <v>175</v>
      </c>
      <c r="AA768" t="s">
        <v>176</v>
      </c>
      <c r="AB768" s="81" t="s">
        <v>399</v>
      </c>
    </row>
    <row r="769" spans="1:28" x14ac:dyDescent="0.25">
      <c r="A769" s="81" t="s">
        <v>667</v>
      </c>
      <c r="B769"/>
      <c r="G769" s="116" t="s">
        <v>286</v>
      </c>
      <c r="H769">
        <v>130649</v>
      </c>
      <c r="J769" t="s">
        <v>171</v>
      </c>
      <c r="K769" t="s">
        <v>187</v>
      </c>
      <c r="L769" t="s">
        <v>188</v>
      </c>
      <c r="M769" t="s">
        <v>194</v>
      </c>
      <c r="N769" t="s">
        <v>274</v>
      </c>
      <c r="O769" t="s">
        <v>287</v>
      </c>
      <c r="Q769" t="s">
        <v>288</v>
      </c>
      <c r="U769" t="s">
        <v>172</v>
      </c>
      <c r="V769" t="s">
        <v>173</v>
      </c>
      <c r="W769" s="81" t="s">
        <v>398</v>
      </c>
      <c r="X769">
        <v>8.9999999999999993E-3</v>
      </c>
      <c r="Y769" t="s">
        <v>397</v>
      </c>
      <c r="Z769" t="s">
        <v>175</v>
      </c>
      <c r="AA769" t="s">
        <v>176</v>
      </c>
      <c r="AB769" s="81" t="s">
        <v>399</v>
      </c>
    </row>
    <row r="770" spans="1:28" x14ac:dyDescent="0.25">
      <c r="A770" s="81" t="s">
        <v>667</v>
      </c>
      <c r="B770"/>
      <c r="G770" s="116" t="s">
        <v>289</v>
      </c>
      <c r="H770">
        <v>130041</v>
      </c>
      <c r="J770" t="s">
        <v>171</v>
      </c>
      <c r="K770" t="s">
        <v>187</v>
      </c>
      <c r="L770" t="s">
        <v>188</v>
      </c>
      <c r="M770" t="s">
        <v>290</v>
      </c>
      <c r="N770" t="s">
        <v>291</v>
      </c>
      <c r="O770" t="s">
        <v>292</v>
      </c>
      <c r="Q770" t="s">
        <v>293</v>
      </c>
      <c r="U770" t="s">
        <v>172</v>
      </c>
      <c r="V770" t="s">
        <v>173</v>
      </c>
      <c r="W770" s="81" t="s">
        <v>398</v>
      </c>
      <c r="X770">
        <v>3.8999999999999993E-2</v>
      </c>
      <c r="Y770" t="s">
        <v>397</v>
      </c>
      <c r="Z770" t="s">
        <v>175</v>
      </c>
      <c r="AA770" t="s">
        <v>176</v>
      </c>
      <c r="AB770" s="81" t="s">
        <v>399</v>
      </c>
    </row>
    <row r="771" spans="1:28" x14ac:dyDescent="0.25">
      <c r="A771" s="81" t="s">
        <v>667</v>
      </c>
      <c r="B771"/>
      <c r="G771" s="116" t="s">
        <v>170</v>
      </c>
      <c r="H771">
        <v>152391</v>
      </c>
      <c r="J771" t="s">
        <v>171</v>
      </c>
      <c r="K771" t="s">
        <v>170</v>
      </c>
      <c r="U771" t="s">
        <v>172</v>
      </c>
      <c r="V771" t="s">
        <v>173</v>
      </c>
      <c r="W771" s="81" t="s">
        <v>398</v>
      </c>
      <c r="X771">
        <v>0.7599999999999999</v>
      </c>
      <c r="Y771" t="s">
        <v>397</v>
      </c>
      <c r="Z771" t="s">
        <v>175</v>
      </c>
      <c r="AA771" t="s">
        <v>176</v>
      </c>
      <c r="AB771" s="81" t="s">
        <v>399</v>
      </c>
    </row>
    <row r="772" spans="1:28" x14ac:dyDescent="0.25">
      <c r="A772" s="81" t="s">
        <v>667</v>
      </c>
      <c r="B772"/>
      <c r="G772" s="116" t="s">
        <v>277</v>
      </c>
      <c r="H772">
        <v>799</v>
      </c>
      <c r="J772" t="s">
        <v>171</v>
      </c>
      <c r="K772" t="s">
        <v>277</v>
      </c>
      <c r="U772" t="s">
        <v>172</v>
      </c>
      <c r="V772" t="s">
        <v>173</v>
      </c>
      <c r="W772" s="81" t="s">
        <v>398</v>
      </c>
      <c r="X772">
        <v>6.9999999999999993E-3</v>
      </c>
      <c r="Y772" t="s">
        <v>397</v>
      </c>
      <c r="Z772" t="s">
        <v>175</v>
      </c>
      <c r="AA772" t="s">
        <v>176</v>
      </c>
      <c r="AB772" s="81" t="s">
        <v>399</v>
      </c>
    </row>
    <row r="773" spans="1:28" x14ac:dyDescent="0.25">
      <c r="A773" s="81" t="s">
        <v>667</v>
      </c>
      <c r="B773"/>
      <c r="G773" s="116" t="s">
        <v>383</v>
      </c>
      <c r="H773">
        <v>129898</v>
      </c>
      <c r="J773" t="s">
        <v>171</v>
      </c>
      <c r="K773" t="s">
        <v>187</v>
      </c>
      <c r="L773" t="s">
        <v>188</v>
      </c>
      <c r="N773" t="s">
        <v>384</v>
      </c>
      <c r="O773" t="s">
        <v>385</v>
      </c>
      <c r="Q773" t="s">
        <v>386</v>
      </c>
      <c r="U773" t="s">
        <v>172</v>
      </c>
      <c r="V773" t="s">
        <v>173</v>
      </c>
      <c r="W773" s="81" t="s">
        <v>398</v>
      </c>
      <c r="X773">
        <v>8.299999999999999E-2</v>
      </c>
      <c r="Y773" t="s">
        <v>397</v>
      </c>
      <c r="Z773" t="s">
        <v>175</v>
      </c>
      <c r="AA773" t="s">
        <v>176</v>
      </c>
      <c r="AB773" s="81" t="s">
        <v>399</v>
      </c>
    </row>
    <row r="774" spans="1:28" x14ac:dyDescent="0.25">
      <c r="A774" s="81" t="s">
        <v>667</v>
      </c>
      <c r="B774"/>
      <c r="G774" s="116" t="s">
        <v>302</v>
      </c>
      <c r="H774">
        <v>130123</v>
      </c>
      <c r="J774" t="s">
        <v>171</v>
      </c>
      <c r="K774" t="s">
        <v>187</v>
      </c>
      <c r="L774" t="s">
        <v>188</v>
      </c>
      <c r="M774" t="s">
        <v>194</v>
      </c>
      <c r="N774" t="s">
        <v>303</v>
      </c>
      <c r="O774" t="s">
        <v>304</v>
      </c>
      <c r="Q774" t="s">
        <v>305</v>
      </c>
      <c r="U774" t="s">
        <v>172</v>
      </c>
      <c r="V774" t="s">
        <v>173</v>
      </c>
      <c r="W774" s="81" t="s">
        <v>398</v>
      </c>
      <c r="X774">
        <v>4.1000000000000002E-2</v>
      </c>
      <c r="Y774" t="s">
        <v>397</v>
      </c>
      <c r="Z774" t="s">
        <v>175</v>
      </c>
      <c r="AA774" t="s">
        <v>176</v>
      </c>
      <c r="AB774" s="81" t="s">
        <v>399</v>
      </c>
    </row>
    <row r="775" spans="1:28" x14ac:dyDescent="0.25">
      <c r="A775" s="81" t="s">
        <v>667</v>
      </c>
      <c r="B775"/>
      <c r="G775" s="116" t="s">
        <v>297</v>
      </c>
      <c r="H775">
        <v>131435</v>
      </c>
      <c r="J775" t="s">
        <v>171</v>
      </c>
      <c r="K775" t="s">
        <v>187</v>
      </c>
      <c r="L775" t="s">
        <v>188</v>
      </c>
      <c r="M775" t="s">
        <v>194</v>
      </c>
      <c r="N775" t="s">
        <v>298</v>
      </c>
      <c r="O775" t="s">
        <v>299</v>
      </c>
      <c r="Q775" t="s">
        <v>300</v>
      </c>
      <c r="U775" t="s">
        <v>172</v>
      </c>
      <c r="V775" t="s">
        <v>173</v>
      </c>
      <c r="W775" s="81" t="s">
        <v>398</v>
      </c>
      <c r="X775">
        <v>1.4999999999999999E-2</v>
      </c>
      <c r="Y775" t="s">
        <v>397</v>
      </c>
      <c r="Z775" t="s">
        <v>175</v>
      </c>
      <c r="AA775" t="s">
        <v>176</v>
      </c>
      <c r="AB775" s="81" t="s">
        <v>399</v>
      </c>
    </row>
    <row r="776" spans="1:28" x14ac:dyDescent="0.25">
      <c r="A776" s="81" t="s">
        <v>667</v>
      </c>
      <c r="B776"/>
      <c r="G776" s="116" t="s">
        <v>237</v>
      </c>
      <c r="H776">
        <v>488966</v>
      </c>
      <c r="J776" t="s">
        <v>171</v>
      </c>
      <c r="K776" t="s">
        <v>178</v>
      </c>
      <c r="L776" t="s">
        <v>179</v>
      </c>
      <c r="M776" t="s">
        <v>206</v>
      </c>
      <c r="N776" t="s">
        <v>238</v>
      </c>
      <c r="O776" t="s">
        <v>239</v>
      </c>
      <c r="Q776" t="s">
        <v>240</v>
      </c>
      <c r="U776" t="s">
        <v>172</v>
      </c>
      <c r="V776" t="s">
        <v>173</v>
      </c>
      <c r="W776" s="81" t="s">
        <v>398</v>
      </c>
      <c r="X776">
        <v>2.1999999999999999E-2</v>
      </c>
      <c r="Y776" t="s">
        <v>397</v>
      </c>
      <c r="Z776" t="s">
        <v>175</v>
      </c>
      <c r="AA776" t="s">
        <v>176</v>
      </c>
      <c r="AB776" s="81" t="s">
        <v>399</v>
      </c>
    </row>
    <row r="777" spans="1:28" x14ac:dyDescent="0.25">
      <c r="A777" s="81" t="s">
        <v>668</v>
      </c>
      <c r="B777"/>
      <c r="G777" s="116" t="s">
        <v>270</v>
      </c>
      <c r="H777">
        <v>138333</v>
      </c>
      <c r="J777" t="s">
        <v>171</v>
      </c>
      <c r="K777" t="s">
        <v>246</v>
      </c>
      <c r="L777" t="s">
        <v>247</v>
      </c>
      <c r="M777" t="s">
        <v>271</v>
      </c>
      <c r="N777" t="s">
        <v>272</v>
      </c>
      <c r="O777" t="s">
        <v>270</v>
      </c>
      <c r="U777" t="s">
        <v>172</v>
      </c>
      <c r="V777" t="s">
        <v>173</v>
      </c>
      <c r="W777" s="81" t="s">
        <v>398</v>
      </c>
      <c r="X777">
        <v>102.11499999999998</v>
      </c>
      <c r="Y777" t="s">
        <v>397</v>
      </c>
      <c r="Z777" t="s">
        <v>175</v>
      </c>
      <c r="AA777" t="s">
        <v>176</v>
      </c>
      <c r="AB777" s="81" t="s">
        <v>399</v>
      </c>
    </row>
    <row r="778" spans="1:28" x14ac:dyDescent="0.25">
      <c r="A778" s="81" t="s">
        <v>668</v>
      </c>
      <c r="B778"/>
      <c r="G778" s="116" t="s">
        <v>186</v>
      </c>
      <c r="H778">
        <v>131187</v>
      </c>
      <c r="J778" t="s">
        <v>171</v>
      </c>
      <c r="K778" t="s">
        <v>187</v>
      </c>
      <c r="L778" t="s">
        <v>188</v>
      </c>
      <c r="M778" t="s">
        <v>189</v>
      </c>
      <c r="N778" t="s">
        <v>190</v>
      </c>
      <c r="O778" t="s">
        <v>191</v>
      </c>
      <c r="Q778" t="s">
        <v>192</v>
      </c>
      <c r="U778" t="s">
        <v>172</v>
      </c>
      <c r="V778" t="s">
        <v>173</v>
      </c>
      <c r="W778" s="81" t="s">
        <v>398</v>
      </c>
      <c r="X778">
        <v>2.5999999999999999E-2</v>
      </c>
      <c r="Y778" t="s">
        <v>397</v>
      </c>
      <c r="Z778" t="s">
        <v>175</v>
      </c>
      <c r="AA778" t="s">
        <v>176</v>
      </c>
      <c r="AB778" s="81" t="s">
        <v>399</v>
      </c>
    </row>
    <row r="779" spans="1:28" x14ac:dyDescent="0.25">
      <c r="A779" s="81" t="s">
        <v>668</v>
      </c>
      <c r="B779"/>
      <c r="G779" s="116" t="s">
        <v>193</v>
      </c>
      <c r="H779">
        <v>130357</v>
      </c>
      <c r="J779" t="s">
        <v>171</v>
      </c>
      <c r="K779" t="s">
        <v>187</v>
      </c>
      <c r="L779" t="s">
        <v>188</v>
      </c>
      <c r="M779" t="s">
        <v>194</v>
      </c>
      <c r="N779" t="s">
        <v>195</v>
      </c>
      <c r="O779" t="s">
        <v>196</v>
      </c>
      <c r="Q779" t="s">
        <v>197</v>
      </c>
      <c r="U779" t="s">
        <v>172</v>
      </c>
      <c r="V779" t="s">
        <v>173</v>
      </c>
      <c r="W779" s="81" t="s">
        <v>398</v>
      </c>
      <c r="X779">
        <v>6.5999999999999989E-2</v>
      </c>
      <c r="Y779" t="s">
        <v>397</v>
      </c>
      <c r="Z779" t="s">
        <v>175</v>
      </c>
      <c r="AA779" t="s">
        <v>176</v>
      </c>
      <c r="AB779" s="81" t="s">
        <v>399</v>
      </c>
    </row>
    <row r="780" spans="1:28" x14ac:dyDescent="0.25">
      <c r="A780" s="81" t="s">
        <v>668</v>
      </c>
      <c r="B780"/>
      <c r="G780" s="116" t="s">
        <v>241</v>
      </c>
      <c r="H780">
        <v>103058</v>
      </c>
      <c r="J780" t="s">
        <v>171</v>
      </c>
      <c r="K780" t="s">
        <v>178</v>
      </c>
      <c r="L780" t="s">
        <v>179</v>
      </c>
      <c r="M780" t="s">
        <v>206</v>
      </c>
      <c r="N780" t="s">
        <v>242</v>
      </c>
      <c r="O780" t="s">
        <v>243</v>
      </c>
      <c r="Q780" t="s">
        <v>244</v>
      </c>
      <c r="U780" t="s">
        <v>172</v>
      </c>
      <c r="V780" t="s">
        <v>173</v>
      </c>
      <c r="W780" s="81" t="s">
        <v>398</v>
      </c>
      <c r="X780">
        <v>4.1000000000000002E-2</v>
      </c>
      <c r="Y780" t="s">
        <v>397</v>
      </c>
      <c r="Z780" t="s">
        <v>175</v>
      </c>
      <c r="AA780" t="s">
        <v>176</v>
      </c>
      <c r="AB780" s="81" t="s">
        <v>399</v>
      </c>
    </row>
    <row r="781" spans="1:28" x14ac:dyDescent="0.25">
      <c r="A781" s="81" t="s">
        <v>669</v>
      </c>
      <c r="B781"/>
      <c r="G781" s="116" t="s">
        <v>231</v>
      </c>
      <c r="H781">
        <v>124392</v>
      </c>
      <c r="J781" t="s">
        <v>171</v>
      </c>
      <c r="K781" t="s">
        <v>199</v>
      </c>
      <c r="L781" t="s">
        <v>232</v>
      </c>
      <c r="M781" t="s">
        <v>233</v>
      </c>
      <c r="N781" t="s">
        <v>234</v>
      </c>
      <c r="O781" t="s">
        <v>235</v>
      </c>
      <c r="Q781" t="s">
        <v>236</v>
      </c>
      <c r="U781" t="s">
        <v>172</v>
      </c>
      <c r="V781" t="s">
        <v>173</v>
      </c>
      <c r="W781" s="81" t="s">
        <v>398</v>
      </c>
      <c r="X781">
        <v>460</v>
      </c>
      <c r="Y781" t="s">
        <v>397</v>
      </c>
      <c r="Z781" t="s">
        <v>175</v>
      </c>
      <c r="AA781" t="s">
        <v>176</v>
      </c>
      <c r="AB781" s="81" t="s">
        <v>399</v>
      </c>
    </row>
    <row r="782" spans="1:28" x14ac:dyDescent="0.25">
      <c r="A782" s="81" t="s">
        <v>669</v>
      </c>
      <c r="B782"/>
      <c r="G782" s="116" t="s">
        <v>219</v>
      </c>
      <c r="H782">
        <v>128551</v>
      </c>
      <c r="J782" t="s">
        <v>171</v>
      </c>
      <c r="K782" t="s">
        <v>220</v>
      </c>
      <c r="N782" t="s">
        <v>221</v>
      </c>
      <c r="O782" t="s">
        <v>222</v>
      </c>
      <c r="Q782" t="s">
        <v>223</v>
      </c>
      <c r="U782" t="s">
        <v>172</v>
      </c>
      <c r="V782" t="s">
        <v>173</v>
      </c>
      <c r="W782" s="81" t="s">
        <v>398</v>
      </c>
      <c r="X782">
        <v>7.3999999999999996E-2</v>
      </c>
      <c r="Y782" t="s">
        <v>397</v>
      </c>
      <c r="Z782" t="s">
        <v>175</v>
      </c>
      <c r="AA782" t="s">
        <v>176</v>
      </c>
      <c r="AB782" s="81" t="s">
        <v>399</v>
      </c>
    </row>
    <row r="783" spans="1:28" x14ac:dyDescent="0.25">
      <c r="A783" s="81" t="s">
        <v>669</v>
      </c>
      <c r="B783"/>
      <c r="G783" s="116" t="s">
        <v>177</v>
      </c>
      <c r="H783">
        <v>120020</v>
      </c>
      <c r="J783" t="s">
        <v>171</v>
      </c>
      <c r="K783" t="s">
        <v>178</v>
      </c>
      <c r="L783" t="s">
        <v>179</v>
      </c>
      <c r="M783" t="s">
        <v>180</v>
      </c>
      <c r="N783" t="s">
        <v>181</v>
      </c>
      <c r="O783" t="s">
        <v>182</v>
      </c>
      <c r="Q783" t="s">
        <v>183</v>
      </c>
      <c r="U783" t="s">
        <v>172</v>
      </c>
      <c r="V783" t="s">
        <v>173</v>
      </c>
      <c r="W783" s="81" t="s">
        <v>398</v>
      </c>
      <c r="X783">
        <v>1.3879999999999999</v>
      </c>
      <c r="Y783" t="s">
        <v>397</v>
      </c>
      <c r="Z783" t="s">
        <v>175</v>
      </c>
      <c r="AA783" t="s">
        <v>176</v>
      </c>
      <c r="AB783" s="81" t="s">
        <v>399</v>
      </c>
    </row>
    <row r="784" spans="1:28" x14ac:dyDescent="0.25">
      <c r="A784" s="81" t="s">
        <v>669</v>
      </c>
      <c r="B784"/>
      <c r="G784" s="116" t="s">
        <v>170</v>
      </c>
      <c r="H784">
        <v>152391</v>
      </c>
      <c r="J784" t="s">
        <v>171</v>
      </c>
      <c r="K784" t="s">
        <v>170</v>
      </c>
      <c r="U784" t="s">
        <v>172</v>
      </c>
      <c r="V784" t="s">
        <v>173</v>
      </c>
      <c r="W784" s="81" t="s">
        <v>398</v>
      </c>
      <c r="X784">
        <v>2.4759999999999995</v>
      </c>
      <c r="Y784" t="s">
        <v>397</v>
      </c>
      <c r="Z784" t="s">
        <v>175</v>
      </c>
      <c r="AA784" t="s">
        <v>176</v>
      </c>
      <c r="AB784" s="81" t="s">
        <v>399</v>
      </c>
    </row>
    <row r="785" spans="1:28" x14ac:dyDescent="0.25">
      <c r="A785" s="81" t="s">
        <v>669</v>
      </c>
      <c r="B785"/>
      <c r="G785" s="116" t="s">
        <v>186</v>
      </c>
      <c r="H785">
        <v>131187</v>
      </c>
      <c r="J785" t="s">
        <v>171</v>
      </c>
      <c r="K785" t="s">
        <v>187</v>
      </c>
      <c r="L785" t="s">
        <v>188</v>
      </c>
      <c r="M785" t="s">
        <v>189</v>
      </c>
      <c r="N785" t="s">
        <v>190</v>
      </c>
      <c r="O785" t="s">
        <v>191</v>
      </c>
      <c r="Q785" t="s">
        <v>192</v>
      </c>
      <c r="U785" t="s">
        <v>172</v>
      </c>
      <c r="V785" t="s">
        <v>173</v>
      </c>
      <c r="W785" s="81" t="s">
        <v>398</v>
      </c>
      <c r="X785">
        <v>0.24799999999999997</v>
      </c>
      <c r="Y785" t="s">
        <v>397</v>
      </c>
      <c r="Z785" t="s">
        <v>175</v>
      </c>
      <c r="AA785" t="s">
        <v>176</v>
      </c>
      <c r="AB785" s="81" t="s">
        <v>399</v>
      </c>
    </row>
    <row r="786" spans="1:28" x14ac:dyDescent="0.25">
      <c r="A786" s="81" t="s">
        <v>669</v>
      </c>
      <c r="B786"/>
      <c r="G786" s="116" t="s">
        <v>193</v>
      </c>
      <c r="H786">
        <v>130357</v>
      </c>
      <c r="J786" t="s">
        <v>171</v>
      </c>
      <c r="K786" t="s">
        <v>187</v>
      </c>
      <c r="L786" t="s">
        <v>188</v>
      </c>
      <c r="M786" t="s">
        <v>194</v>
      </c>
      <c r="N786" t="s">
        <v>195</v>
      </c>
      <c r="O786" t="s">
        <v>196</v>
      </c>
      <c r="Q786" t="s">
        <v>197</v>
      </c>
      <c r="U786" t="s">
        <v>172</v>
      </c>
      <c r="V786" t="s">
        <v>173</v>
      </c>
      <c r="W786" s="81" t="s">
        <v>398</v>
      </c>
      <c r="X786">
        <v>2.2199999999999998</v>
      </c>
      <c r="Y786" t="s">
        <v>397</v>
      </c>
      <c r="Z786" t="s">
        <v>175</v>
      </c>
      <c r="AA786" t="s">
        <v>176</v>
      </c>
      <c r="AB786" s="81" t="s">
        <v>399</v>
      </c>
    </row>
    <row r="787" spans="1:28" x14ac:dyDescent="0.25">
      <c r="A787" s="81" t="s">
        <v>669</v>
      </c>
      <c r="B787"/>
      <c r="G787" s="116" t="s">
        <v>210</v>
      </c>
      <c r="H787">
        <v>863304</v>
      </c>
      <c r="J787" t="s">
        <v>171</v>
      </c>
      <c r="K787" t="s">
        <v>187</v>
      </c>
      <c r="L787" t="s">
        <v>188</v>
      </c>
      <c r="M787" t="s">
        <v>194</v>
      </c>
      <c r="N787" t="s">
        <v>211</v>
      </c>
      <c r="O787" t="s">
        <v>212</v>
      </c>
      <c r="Q787" t="s">
        <v>213</v>
      </c>
      <c r="U787" t="s">
        <v>172</v>
      </c>
      <c r="V787" t="s">
        <v>173</v>
      </c>
      <c r="W787" s="81" t="s">
        <v>398</v>
      </c>
      <c r="X787">
        <v>1.6E-2</v>
      </c>
      <c r="Y787" t="s">
        <v>397</v>
      </c>
      <c r="Z787" t="s">
        <v>175</v>
      </c>
      <c r="AA787" t="s">
        <v>176</v>
      </c>
      <c r="AB787" s="81" t="s">
        <v>399</v>
      </c>
    </row>
    <row r="788" spans="1:28" x14ac:dyDescent="0.25">
      <c r="A788" s="81" t="s">
        <v>669</v>
      </c>
      <c r="B788"/>
      <c r="G788" s="116" t="s">
        <v>387</v>
      </c>
      <c r="H788">
        <v>103060</v>
      </c>
      <c r="J788" t="s">
        <v>171</v>
      </c>
      <c r="K788" t="s">
        <v>178</v>
      </c>
      <c r="L788" t="s">
        <v>179</v>
      </c>
      <c r="M788" t="s">
        <v>206</v>
      </c>
      <c r="N788" t="s">
        <v>242</v>
      </c>
      <c r="O788" t="s">
        <v>243</v>
      </c>
      <c r="Q788" t="s">
        <v>388</v>
      </c>
      <c r="U788" t="s">
        <v>172</v>
      </c>
      <c r="V788" t="s">
        <v>173</v>
      </c>
      <c r="W788" s="81" t="s">
        <v>398</v>
      </c>
      <c r="X788">
        <v>0.10299999999999999</v>
      </c>
      <c r="Y788" t="s">
        <v>397</v>
      </c>
      <c r="Z788" t="s">
        <v>175</v>
      </c>
      <c r="AA788" t="s">
        <v>176</v>
      </c>
      <c r="AB788" s="81" t="s">
        <v>399</v>
      </c>
    </row>
    <row r="789" spans="1:28" x14ac:dyDescent="0.25">
      <c r="A789" s="81" t="s">
        <v>669</v>
      </c>
      <c r="B789"/>
      <c r="G789" s="116" t="s">
        <v>241</v>
      </c>
      <c r="H789">
        <v>103058</v>
      </c>
      <c r="J789" t="s">
        <v>171</v>
      </c>
      <c r="K789" t="s">
        <v>178</v>
      </c>
      <c r="L789" t="s">
        <v>179</v>
      </c>
      <c r="M789" t="s">
        <v>206</v>
      </c>
      <c r="N789" t="s">
        <v>242</v>
      </c>
      <c r="O789" t="s">
        <v>243</v>
      </c>
      <c r="Q789" t="s">
        <v>244</v>
      </c>
      <c r="U789" t="s">
        <v>172</v>
      </c>
      <c r="V789" t="s">
        <v>173</v>
      </c>
      <c r="W789" s="81" t="s">
        <v>398</v>
      </c>
      <c r="X789">
        <v>7.9000000000000001E-2</v>
      </c>
      <c r="Y789" t="s">
        <v>397</v>
      </c>
      <c r="Z789" t="s">
        <v>175</v>
      </c>
      <c r="AA789" t="s">
        <v>176</v>
      </c>
      <c r="AB789" s="81" t="s">
        <v>399</v>
      </c>
    </row>
    <row r="790" spans="1:28" x14ac:dyDescent="0.25">
      <c r="A790" s="81" t="s">
        <v>670</v>
      </c>
      <c r="B790"/>
      <c r="G790" s="116" t="s">
        <v>186</v>
      </c>
      <c r="H790">
        <v>131187</v>
      </c>
      <c r="J790" t="s">
        <v>171</v>
      </c>
      <c r="K790" t="s">
        <v>187</v>
      </c>
      <c r="L790" t="s">
        <v>188</v>
      </c>
      <c r="M790" t="s">
        <v>189</v>
      </c>
      <c r="N790" t="s">
        <v>190</v>
      </c>
      <c r="O790" t="s">
        <v>191</v>
      </c>
      <c r="Q790" t="s">
        <v>192</v>
      </c>
      <c r="U790" t="s">
        <v>172</v>
      </c>
      <c r="V790" t="s">
        <v>173</v>
      </c>
      <c r="W790" s="81" t="s">
        <v>398</v>
      </c>
      <c r="X790">
        <v>2.7E-2</v>
      </c>
      <c r="Y790" t="s">
        <v>397</v>
      </c>
      <c r="Z790" t="s">
        <v>175</v>
      </c>
      <c r="AA790" t="s">
        <v>176</v>
      </c>
      <c r="AB790" s="81" t="s">
        <v>399</v>
      </c>
    </row>
    <row r="791" spans="1:28" x14ac:dyDescent="0.25">
      <c r="A791" s="81" t="s">
        <v>670</v>
      </c>
      <c r="B791"/>
      <c r="G791" s="116" t="s">
        <v>193</v>
      </c>
      <c r="H791">
        <v>130357</v>
      </c>
      <c r="J791" t="s">
        <v>171</v>
      </c>
      <c r="K791" t="s">
        <v>187</v>
      </c>
      <c r="L791" t="s">
        <v>188</v>
      </c>
      <c r="M791" t="s">
        <v>194</v>
      </c>
      <c r="N791" t="s">
        <v>195</v>
      </c>
      <c r="O791" t="s">
        <v>196</v>
      </c>
      <c r="Q791" t="s">
        <v>197</v>
      </c>
      <c r="U791" t="s">
        <v>172</v>
      </c>
      <c r="V791" t="s">
        <v>173</v>
      </c>
      <c r="W791" s="81" t="s">
        <v>398</v>
      </c>
      <c r="X791">
        <v>0.31</v>
      </c>
      <c r="Y791" t="s">
        <v>397</v>
      </c>
      <c r="Z791" t="s">
        <v>175</v>
      </c>
      <c r="AA791" t="s">
        <v>176</v>
      </c>
      <c r="AB791" s="81" t="s">
        <v>399</v>
      </c>
    </row>
    <row r="792" spans="1:28" x14ac:dyDescent="0.25">
      <c r="A792" s="81" t="s">
        <v>670</v>
      </c>
      <c r="B792"/>
      <c r="G792" s="116" t="s">
        <v>177</v>
      </c>
      <c r="H792">
        <v>120020</v>
      </c>
      <c r="J792" t="s">
        <v>171</v>
      </c>
      <c r="K792" t="s">
        <v>178</v>
      </c>
      <c r="L792" t="s">
        <v>179</v>
      </c>
      <c r="M792" t="s">
        <v>180</v>
      </c>
      <c r="N792" t="s">
        <v>181</v>
      </c>
      <c r="O792" t="s">
        <v>182</v>
      </c>
      <c r="Q792" t="s">
        <v>183</v>
      </c>
      <c r="U792" t="s">
        <v>172</v>
      </c>
      <c r="V792" t="s">
        <v>173</v>
      </c>
      <c r="W792" s="81" t="s">
        <v>398</v>
      </c>
      <c r="X792">
        <v>1.1639999999999999</v>
      </c>
      <c r="Y792" t="s">
        <v>397</v>
      </c>
      <c r="Z792" t="s">
        <v>175</v>
      </c>
      <c r="AA792" t="s">
        <v>176</v>
      </c>
      <c r="AB792" s="81" t="s">
        <v>399</v>
      </c>
    </row>
    <row r="793" spans="1:28" x14ac:dyDescent="0.25">
      <c r="A793" s="81" t="s">
        <v>671</v>
      </c>
      <c r="B793"/>
      <c r="G793" s="116" t="s">
        <v>193</v>
      </c>
      <c r="H793">
        <v>130357</v>
      </c>
      <c r="J793" t="s">
        <v>171</v>
      </c>
      <c r="K793" t="s">
        <v>187</v>
      </c>
      <c r="L793" t="s">
        <v>188</v>
      </c>
      <c r="M793" t="s">
        <v>194</v>
      </c>
      <c r="N793" t="s">
        <v>195</v>
      </c>
      <c r="O793" t="s">
        <v>196</v>
      </c>
      <c r="Q793" t="s">
        <v>197</v>
      </c>
      <c r="U793" t="s">
        <v>172</v>
      </c>
      <c r="V793" t="s">
        <v>173</v>
      </c>
      <c r="W793" s="81" t="s">
        <v>398</v>
      </c>
      <c r="X793">
        <v>0.109</v>
      </c>
      <c r="Y793" t="s">
        <v>397</v>
      </c>
      <c r="Z793" t="s">
        <v>175</v>
      </c>
      <c r="AA793" t="s">
        <v>176</v>
      </c>
      <c r="AB793" s="81" t="s">
        <v>399</v>
      </c>
    </row>
    <row r="794" spans="1:28" x14ac:dyDescent="0.25">
      <c r="A794" s="81" t="s">
        <v>671</v>
      </c>
      <c r="B794"/>
      <c r="G794" s="116" t="s">
        <v>177</v>
      </c>
      <c r="H794">
        <v>120020</v>
      </c>
      <c r="J794" t="s">
        <v>171</v>
      </c>
      <c r="K794" t="s">
        <v>178</v>
      </c>
      <c r="L794" t="s">
        <v>179</v>
      </c>
      <c r="M794" t="s">
        <v>180</v>
      </c>
      <c r="N794" t="s">
        <v>181</v>
      </c>
      <c r="O794" t="s">
        <v>182</v>
      </c>
      <c r="Q794" t="s">
        <v>183</v>
      </c>
      <c r="U794" t="s">
        <v>172</v>
      </c>
      <c r="V794" t="s">
        <v>173</v>
      </c>
      <c r="W794" s="81" t="s">
        <v>398</v>
      </c>
      <c r="X794">
        <v>0.5099999999999999</v>
      </c>
      <c r="Y794" t="s">
        <v>397</v>
      </c>
      <c r="Z794" t="s">
        <v>175</v>
      </c>
      <c r="AA794" t="s">
        <v>176</v>
      </c>
      <c r="AB794" s="81" t="s">
        <v>399</v>
      </c>
    </row>
    <row r="795" spans="1:28" x14ac:dyDescent="0.25">
      <c r="A795" s="81" t="s">
        <v>671</v>
      </c>
      <c r="B795"/>
      <c r="G795" s="116" t="s">
        <v>227</v>
      </c>
      <c r="H795">
        <v>130491</v>
      </c>
      <c r="J795" t="s">
        <v>171</v>
      </c>
      <c r="K795" t="s">
        <v>187</v>
      </c>
      <c r="L795" t="s">
        <v>188</v>
      </c>
      <c r="N795" t="s">
        <v>228</v>
      </c>
      <c r="O795" t="s">
        <v>229</v>
      </c>
      <c r="Q795" t="s">
        <v>230</v>
      </c>
      <c r="U795" t="s">
        <v>172</v>
      </c>
      <c r="V795" t="s">
        <v>173</v>
      </c>
      <c r="W795" s="81" t="s">
        <v>398</v>
      </c>
      <c r="X795">
        <v>2.9899999999999998</v>
      </c>
      <c r="Y795" t="s">
        <v>397</v>
      </c>
      <c r="Z795" t="s">
        <v>175</v>
      </c>
      <c r="AA795" t="s">
        <v>176</v>
      </c>
      <c r="AB795" s="81" t="s">
        <v>399</v>
      </c>
    </row>
    <row r="796" spans="1:28" x14ac:dyDescent="0.25">
      <c r="A796" s="81" t="s">
        <v>672</v>
      </c>
      <c r="B796"/>
      <c r="G796" s="116" t="s">
        <v>205</v>
      </c>
      <c r="H796">
        <v>103226</v>
      </c>
      <c r="J796" t="s">
        <v>171</v>
      </c>
      <c r="K796" t="s">
        <v>178</v>
      </c>
      <c r="L796" t="s">
        <v>179</v>
      </c>
      <c r="M796" t="s">
        <v>206</v>
      </c>
      <c r="N796" t="s">
        <v>207</v>
      </c>
      <c r="O796" t="s">
        <v>208</v>
      </c>
      <c r="Q796" t="s">
        <v>209</v>
      </c>
      <c r="U796" t="s">
        <v>172</v>
      </c>
      <c r="V796" t="s">
        <v>173</v>
      </c>
      <c r="W796" s="81" t="s">
        <v>398</v>
      </c>
      <c r="X796">
        <v>0.114</v>
      </c>
      <c r="Y796" t="s">
        <v>397</v>
      </c>
      <c r="Z796" t="s">
        <v>175</v>
      </c>
      <c r="AA796" t="s">
        <v>176</v>
      </c>
      <c r="AB796" s="81" t="s">
        <v>399</v>
      </c>
    </row>
    <row r="797" spans="1:28" x14ac:dyDescent="0.25">
      <c r="A797" s="81" t="s">
        <v>672</v>
      </c>
      <c r="B797"/>
      <c r="G797" s="116" t="s">
        <v>321</v>
      </c>
      <c r="H797">
        <v>102916</v>
      </c>
      <c r="J797" t="s">
        <v>171</v>
      </c>
      <c r="K797" t="s">
        <v>178</v>
      </c>
      <c r="L797" t="s">
        <v>179</v>
      </c>
      <c r="M797" t="s">
        <v>206</v>
      </c>
      <c r="N797" t="s">
        <v>321</v>
      </c>
      <c r="O797" t="s">
        <v>327</v>
      </c>
      <c r="Q797" t="s">
        <v>389</v>
      </c>
      <c r="U797" t="s">
        <v>172</v>
      </c>
      <c r="V797" t="s">
        <v>173</v>
      </c>
      <c r="W797" s="81" t="s">
        <v>398</v>
      </c>
      <c r="X797">
        <v>3.5999999999999997E-2</v>
      </c>
      <c r="Y797" t="s">
        <v>397</v>
      </c>
      <c r="Z797" t="s">
        <v>175</v>
      </c>
      <c r="AA797" t="s">
        <v>176</v>
      </c>
      <c r="AB797" s="81" t="s">
        <v>399</v>
      </c>
    </row>
    <row r="798" spans="1:28" x14ac:dyDescent="0.25">
      <c r="A798" s="81" t="s">
        <v>672</v>
      </c>
      <c r="B798"/>
      <c r="G798" s="116" t="s">
        <v>193</v>
      </c>
      <c r="H798">
        <v>130357</v>
      </c>
      <c r="J798" t="s">
        <v>171</v>
      </c>
      <c r="K798" t="s">
        <v>187</v>
      </c>
      <c r="L798" t="s">
        <v>188</v>
      </c>
      <c r="M798" t="s">
        <v>194</v>
      </c>
      <c r="N798" t="s">
        <v>195</v>
      </c>
      <c r="O798" t="s">
        <v>196</v>
      </c>
      <c r="Q798" t="s">
        <v>197</v>
      </c>
      <c r="U798" t="s">
        <v>172</v>
      </c>
      <c r="V798" t="s">
        <v>173</v>
      </c>
      <c r="W798" s="81" t="s">
        <v>398</v>
      </c>
      <c r="X798">
        <v>3.6349999999999998</v>
      </c>
      <c r="Y798" t="s">
        <v>397</v>
      </c>
      <c r="Z798" t="s">
        <v>175</v>
      </c>
      <c r="AA798" t="s">
        <v>176</v>
      </c>
      <c r="AB798" s="81" t="s">
        <v>399</v>
      </c>
    </row>
    <row r="799" spans="1:28" x14ac:dyDescent="0.25">
      <c r="A799" s="81" t="s">
        <v>672</v>
      </c>
      <c r="B799"/>
      <c r="G799" s="116" t="s">
        <v>177</v>
      </c>
      <c r="H799">
        <v>120020</v>
      </c>
      <c r="J799" t="s">
        <v>171</v>
      </c>
      <c r="K799" t="s">
        <v>178</v>
      </c>
      <c r="L799" t="s">
        <v>179</v>
      </c>
      <c r="M799" t="s">
        <v>180</v>
      </c>
      <c r="N799" t="s">
        <v>181</v>
      </c>
      <c r="O799" t="s">
        <v>182</v>
      </c>
      <c r="Q799" t="s">
        <v>183</v>
      </c>
      <c r="U799" t="s">
        <v>172</v>
      </c>
      <c r="V799" t="s">
        <v>173</v>
      </c>
      <c r="W799" s="81" t="s">
        <v>398</v>
      </c>
      <c r="X799">
        <v>0.14399999999999999</v>
      </c>
      <c r="Y799" t="s">
        <v>397</v>
      </c>
      <c r="Z799" t="s">
        <v>175</v>
      </c>
      <c r="AA799" t="s">
        <v>176</v>
      </c>
      <c r="AB799" s="81" t="s">
        <v>399</v>
      </c>
    </row>
    <row r="800" spans="1:28" x14ac:dyDescent="0.25">
      <c r="A800" s="81" t="s">
        <v>672</v>
      </c>
      <c r="B800"/>
      <c r="G800" s="116" t="s">
        <v>241</v>
      </c>
      <c r="H800">
        <v>103058</v>
      </c>
      <c r="J800" t="s">
        <v>171</v>
      </c>
      <c r="K800" t="s">
        <v>178</v>
      </c>
      <c r="L800" t="s">
        <v>179</v>
      </c>
      <c r="M800" t="s">
        <v>206</v>
      </c>
      <c r="N800" t="s">
        <v>242</v>
      </c>
      <c r="O800" t="s">
        <v>243</v>
      </c>
      <c r="Q800" t="s">
        <v>244</v>
      </c>
      <c r="U800" t="s">
        <v>172</v>
      </c>
      <c r="V800" t="s">
        <v>173</v>
      </c>
      <c r="W800" s="81" t="s">
        <v>398</v>
      </c>
      <c r="X800">
        <v>3.5999999999999997E-2</v>
      </c>
      <c r="Y800" t="s">
        <v>397</v>
      </c>
      <c r="Z800" t="s">
        <v>175</v>
      </c>
      <c r="AA800" t="s">
        <v>176</v>
      </c>
      <c r="AB800" s="81" t="s">
        <v>399</v>
      </c>
    </row>
    <row r="801" spans="1:28" x14ac:dyDescent="0.25">
      <c r="A801" s="81" t="s">
        <v>673</v>
      </c>
      <c r="B801"/>
      <c r="G801" s="116" t="s">
        <v>319</v>
      </c>
      <c r="H801">
        <v>103235</v>
      </c>
      <c r="J801" t="s">
        <v>171</v>
      </c>
      <c r="K801" t="s">
        <v>178</v>
      </c>
      <c r="L801" t="s">
        <v>179</v>
      </c>
      <c r="M801" t="s">
        <v>206</v>
      </c>
      <c r="N801" t="s">
        <v>207</v>
      </c>
      <c r="O801" t="s">
        <v>208</v>
      </c>
      <c r="Q801" t="s">
        <v>320</v>
      </c>
      <c r="U801" t="s">
        <v>172</v>
      </c>
      <c r="V801" t="s">
        <v>173</v>
      </c>
      <c r="W801" s="81" t="s">
        <v>398</v>
      </c>
      <c r="X801">
        <v>0.13599999999999998</v>
      </c>
      <c r="Y801" t="s">
        <v>397</v>
      </c>
      <c r="Z801" t="s">
        <v>175</v>
      </c>
      <c r="AA801" t="s">
        <v>176</v>
      </c>
      <c r="AB801" s="81" t="s">
        <v>399</v>
      </c>
    </row>
    <row r="802" spans="1:28" x14ac:dyDescent="0.25">
      <c r="A802" s="81" t="s">
        <v>673</v>
      </c>
      <c r="B802"/>
      <c r="G802" s="116" t="s">
        <v>205</v>
      </c>
      <c r="H802">
        <v>103226</v>
      </c>
      <c r="J802" t="s">
        <v>171</v>
      </c>
      <c r="K802" t="s">
        <v>178</v>
      </c>
      <c r="L802" t="s">
        <v>179</v>
      </c>
      <c r="M802" t="s">
        <v>206</v>
      </c>
      <c r="N802" t="s">
        <v>207</v>
      </c>
      <c r="O802" t="s">
        <v>208</v>
      </c>
      <c r="Q802" t="s">
        <v>209</v>
      </c>
      <c r="U802" t="s">
        <v>172</v>
      </c>
      <c r="V802" t="s">
        <v>173</v>
      </c>
      <c r="W802" s="81" t="s">
        <v>398</v>
      </c>
      <c r="X802">
        <v>0.45400000000000001</v>
      </c>
      <c r="Y802" t="s">
        <v>397</v>
      </c>
      <c r="Z802" t="s">
        <v>175</v>
      </c>
      <c r="AA802" t="s">
        <v>176</v>
      </c>
      <c r="AB802" s="81" t="s">
        <v>399</v>
      </c>
    </row>
    <row r="803" spans="1:28" x14ac:dyDescent="0.25">
      <c r="A803" s="81" t="s">
        <v>673</v>
      </c>
      <c r="B803"/>
      <c r="G803" s="116" t="s">
        <v>315</v>
      </c>
      <c r="H803">
        <v>107281</v>
      </c>
      <c r="J803" t="s">
        <v>171</v>
      </c>
      <c r="K803" t="s">
        <v>178</v>
      </c>
      <c r="L803" t="s">
        <v>179</v>
      </c>
      <c r="M803" t="s">
        <v>215</v>
      </c>
      <c r="N803" t="s">
        <v>316</v>
      </c>
      <c r="O803" t="s">
        <v>317</v>
      </c>
      <c r="Q803" t="s">
        <v>318</v>
      </c>
      <c r="U803" t="s">
        <v>172</v>
      </c>
      <c r="V803" t="s">
        <v>173</v>
      </c>
      <c r="W803" s="81" t="s">
        <v>398</v>
      </c>
      <c r="X803">
        <v>0.13599999999999998</v>
      </c>
      <c r="Y803" t="s">
        <v>397</v>
      </c>
      <c r="Z803" t="s">
        <v>175</v>
      </c>
      <c r="AA803" t="s">
        <v>176</v>
      </c>
      <c r="AB803" s="81" t="s">
        <v>399</v>
      </c>
    </row>
    <row r="804" spans="1:28" x14ac:dyDescent="0.25">
      <c r="A804" s="81" t="s">
        <v>673</v>
      </c>
      <c r="B804"/>
      <c r="G804" s="116" t="s">
        <v>193</v>
      </c>
      <c r="H804">
        <v>130357</v>
      </c>
      <c r="J804" t="s">
        <v>171</v>
      </c>
      <c r="K804" t="s">
        <v>187</v>
      </c>
      <c r="L804" t="s">
        <v>188</v>
      </c>
      <c r="M804" t="s">
        <v>194</v>
      </c>
      <c r="N804" t="s">
        <v>195</v>
      </c>
      <c r="O804" t="s">
        <v>196</v>
      </c>
      <c r="Q804" t="s">
        <v>197</v>
      </c>
      <c r="U804" t="s">
        <v>172</v>
      </c>
      <c r="V804" t="s">
        <v>173</v>
      </c>
      <c r="W804" s="81" t="s">
        <v>398</v>
      </c>
      <c r="X804">
        <v>0.98099999999999998</v>
      </c>
      <c r="Y804" t="s">
        <v>397</v>
      </c>
      <c r="Z804" t="s">
        <v>175</v>
      </c>
      <c r="AA804" t="s">
        <v>176</v>
      </c>
      <c r="AB804" s="81" t="s">
        <v>399</v>
      </c>
    </row>
    <row r="805" spans="1:28" x14ac:dyDescent="0.25">
      <c r="A805" s="81" t="s">
        <v>673</v>
      </c>
      <c r="B805"/>
      <c r="G805" s="116" t="s">
        <v>170</v>
      </c>
      <c r="H805">
        <v>152391</v>
      </c>
      <c r="J805" t="s">
        <v>171</v>
      </c>
      <c r="K805" t="s">
        <v>170</v>
      </c>
      <c r="U805" t="s">
        <v>172</v>
      </c>
      <c r="V805" t="s">
        <v>173</v>
      </c>
      <c r="W805" s="81" t="s">
        <v>398</v>
      </c>
      <c r="X805">
        <v>0.80299999999999994</v>
      </c>
      <c r="Y805" t="s">
        <v>397</v>
      </c>
      <c r="Z805" t="s">
        <v>175</v>
      </c>
      <c r="AA805" t="s">
        <v>176</v>
      </c>
      <c r="AB805" s="81" t="s">
        <v>399</v>
      </c>
    </row>
    <row r="806" spans="1:28" x14ac:dyDescent="0.25">
      <c r="A806" s="81" t="s">
        <v>673</v>
      </c>
      <c r="B806"/>
      <c r="G806" s="116" t="s">
        <v>224</v>
      </c>
      <c r="H806">
        <v>131171</v>
      </c>
      <c r="J806" t="s">
        <v>171</v>
      </c>
      <c r="K806" t="s">
        <v>187</v>
      </c>
      <c r="L806" t="s">
        <v>188</v>
      </c>
      <c r="M806" t="s">
        <v>189</v>
      </c>
      <c r="N806" t="s">
        <v>190</v>
      </c>
      <c r="O806" t="s">
        <v>225</v>
      </c>
      <c r="Q806" t="s">
        <v>226</v>
      </c>
      <c r="U806" t="s">
        <v>172</v>
      </c>
      <c r="V806" t="s">
        <v>173</v>
      </c>
      <c r="W806" s="81" t="s">
        <v>398</v>
      </c>
      <c r="X806">
        <v>0.19900000000000001</v>
      </c>
      <c r="Y806" t="s">
        <v>397</v>
      </c>
      <c r="Z806" t="s">
        <v>175</v>
      </c>
      <c r="AA806" t="s">
        <v>176</v>
      </c>
      <c r="AB806" s="81" t="s">
        <v>399</v>
      </c>
    </row>
    <row r="807" spans="1:28" x14ac:dyDescent="0.25">
      <c r="A807" s="81" t="s">
        <v>673</v>
      </c>
      <c r="B807"/>
      <c r="G807" s="116" t="s">
        <v>231</v>
      </c>
      <c r="H807">
        <v>124392</v>
      </c>
      <c r="J807" t="s">
        <v>171</v>
      </c>
      <c r="K807" t="s">
        <v>199</v>
      </c>
      <c r="L807" t="s">
        <v>232</v>
      </c>
      <c r="M807" t="s">
        <v>233</v>
      </c>
      <c r="N807" t="s">
        <v>234</v>
      </c>
      <c r="O807" t="s">
        <v>235</v>
      </c>
      <c r="Q807" t="s">
        <v>236</v>
      </c>
      <c r="U807" t="s">
        <v>172</v>
      </c>
      <c r="V807" t="s">
        <v>173</v>
      </c>
      <c r="W807" s="81" t="s">
        <v>398</v>
      </c>
      <c r="X807">
        <v>920</v>
      </c>
      <c r="Y807" t="s">
        <v>397</v>
      </c>
      <c r="Z807" t="s">
        <v>175</v>
      </c>
      <c r="AA807" t="s">
        <v>176</v>
      </c>
      <c r="AB807" s="81" t="s">
        <v>399</v>
      </c>
    </row>
    <row r="808" spans="1:28" x14ac:dyDescent="0.25">
      <c r="A808" s="81" t="s">
        <v>673</v>
      </c>
      <c r="B808"/>
      <c r="G808" s="116" t="s">
        <v>210</v>
      </c>
      <c r="H808">
        <v>863304</v>
      </c>
      <c r="J808" t="s">
        <v>171</v>
      </c>
      <c r="K808" t="s">
        <v>187</v>
      </c>
      <c r="L808" t="s">
        <v>188</v>
      </c>
      <c r="M808" t="s">
        <v>194</v>
      </c>
      <c r="N808" t="s">
        <v>211</v>
      </c>
      <c r="O808" t="s">
        <v>212</v>
      </c>
      <c r="Q808" t="s">
        <v>213</v>
      </c>
      <c r="U808" t="s">
        <v>172</v>
      </c>
      <c r="V808" t="s">
        <v>173</v>
      </c>
      <c r="W808" s="81" t="s">
        <v>398</v>
      </c>
      <c r="X808">
        <v>6.9999999999999993E-3</v>
      </c>
      <c r="Y808" t="s">
        <v>397</v>
      </c>
      <c r="Z808" t="s">
        <v>175</v>
      </c>
      <c r="AA808" t="s">
        <v>176</v>
      </c>
      <c r="AB808" s="81" t="s">
        <v>399</v>
      </c>
    </row>
    <row r="809" spans="1:28" x14ac:dyDescent="0.25">
      <c r="A809" s="81" t="s">
        <v>673</v>
      </c>
      <c r="B809"/>
      <c r="G809" s="116" t="s">
        <v>241</v>
      </c>
      <c r="H809">
        <v>103058</v>
      </c>
      <c r="J809" t="s">
        <v>171</v>
      </c>
      <c r="K809" t="s">
        <v>178</v>
      </c>
      <c r="L809" t="s">
        <v>179</v>
      </c>
      <c r="M809" t="s">
        <v>206</v>
      </c>
      <c r="N809" t="s">
        <v>242</v>
      </c>
      <c r="O809" t="s">
        <v>243</v>
      </c>
      <c r="Q809" t="s">
        <v>244</v>
      </c>
      <c r="U809" t="s">
        <v>172</v>
      </c>
      <c r="V809" t="s">
        <v>173</v>
      </c>
      <c r="W809" s="81" t="s">
        <v>398</v>
      </c>
      <c r="X809">
        <v>3.2000000000000001E-2</v>
      </c>
      <c r="Y809" t="s">
        <v>397</v>
      </c>
      <c r="Z809" t="s">
        <v>175</v>
      </c>
      <c r="AA809" t="s">
        <v>176</v>
      </c>
      <c r="AB809" s="81" t="s">
        <v>399</v>
      </c>
    </row>
    <row r="810" spans="1:28" x14ac:dyDescent="0.25">
      <c r="A810" s="81" t="s">
        <v>674</v>
      </c>
      <c r="B810"/>
      <c r="G810" s="116" t="s">
        <v>205</v>
      </c>
      <c r="H810">
        <v>103226</v>
      </c>
      <c r="J810" t="s">
        <v>171</v>
      </c>
      <c r="K810" t="s">
        <v>178</v>
      </c>
      <c r="L810" t="s">
        <v>179</v>
      </c>
      <c r="M810" t="s">
        <v>206</v>
      </c>
      <c r="N810" t="s">
        <v>207</v>
      </c>
      <c r="O810" t="s">
        <v>208</v>
      </c>
      <c r="Q810" t="s">
        <v>209</v>
      </c>
      <c r="U810" t="s">
        <v>172</v>
      </c>
      <c r="V810" t="s">
        <v>173</v>
      </c>
      <c r="W810" s="81" t="s">
        <v>398</v>
      </c>
      <c r="X810">
        <v>5.8999999999999997E-2</v>
      </c>
      <c r="Y810" t="s">
        <v>397</v>
      </c>
      <c r="Z810" t="s">
        <v>175</v>
      </c>
      <c r="AA810" t="s">
        <v>176</v>
      </c>
      <c r="AB810" s="81" t="s">
        <v>399</v>
      </c>
    </row>
    <row r="811" spans="1:28" x14ac:dyDescent="0.25">
      <c r="A811" s="81" t="s">
        <v>674</v>
      </c>
      <c r="B811"/>
      <c r="G811" s="116" t="s">
        <v>193</v>
      </c>
      <c r="H811">
        <v>130357</v>
      </c>
      <c r="J811" t="s">
        <v>171</v>
      </c>
      <c r="K811" t="s">
        <v>187</v>
      </c>
      <c r="L811" t="s">
        <v>188</v>
      </c>
      <c r="M811" t="s">
        <v>194</v>
      </c>
      <c r="N811" t="s">
        <v>195</v>
      </c>
      <c r="O811" t="s">
        <v>196</v>
      </c>
      <c r="Q811" t="s">
        <v>197</v>
      </c>
      <c r="U811" t="s">
        <v>172</v>
      </c>
      <c r="V811" t="s">
        <v>173</v>
      </c>
      <c r="W811" s="81" t="s">
        <v>398</v>
      </c>
      <c r="X811">
        <v>1.504</v>
      </c>
      <c r="Y811" t="s">
        <v>397</v>
      </c>
      <c r="Z811" t="s">
        <v>175</v>
      </c>
      <c r="AA811" t="s">
        <v>176</v>
      </c>
      <c r="AB811" s="81" t="s">
        <v>399</v>
      </c>
    </row>
    <row r="812" spans="1:28" x14ac:dyDescent="0.25">
      <c r="A812" s="81" t="s">
        <v>674</v>
      </c>
      <c r="B812"/>
      <c r="G812" s="116" t="s">
        <v>363</v>
      </c>
      <c r="H812">
        <v>334508</v>
      </c>
      <c r="J812" t="s">
        <v>171</v>
      </c>
      <c r="K812" t="s">
        <v>187</v>
      </c>
      <c r="L812" t="s">
        <v>188</v>
      </c>
      <c r="M812" t="s">
        <v>194</v>
      </c>
      <c r="N812" t="s">
        <v>274</v>
      </c>
      <c r="O812" t="s">
        <v>313</v>
      </c>
      <c r="Q812" t="s">
        <v>364</v>
      </c>
      <c r="U812" t="s">
        <v>172</v>
      </c>
      <c r="V812" t="s">
        <v>173</v>
      </c>
      <c r="W812" s="81" t="s">
        <v>398</v>
      </c>
      <c r="X812">
        <v>4.2009999999999996</v>
      </c>
      <c r="Y812" t="s">
        <v>397</v>
      </c>
      <c r="Z812" t="s">
        <v>175</v>
      </c>
      <c r="AA812" t="s">
        <v>176</v>
      </c>
      <c r="AB812" s="81" t="s">
        <v>399</v>
      </c>
    </row>
    <row r="813" spans="1:28" x14ac:dyDescent="0.25">
      <c r="A813" s="81" t="s">
        <v>674</v>
      </c>
      <c r="B813"/>
      <c r="G813" s="116" t="s">
        <v>186</v>
      </c>
      <c r="H813">
        <v>131187</v>
      </c>
      <c r="J813" t="s">
        <v>171</v>
      </c>
      <c r="K813" t="s">
        <v>187</v>
      </c>
      <c r="L813" t="s">
        <v>188</v>
      </c>
      <c r="M813" t="s">
        <v>189</v>
      </c>
      <c r="N813" t="s">
        <v>190</v>
      </c>
      <c r="O813" t="s">
        <v>191</v>
      </c>
      <c r="Q813" t="s">
        <v>192</v>
      </c>
      <c r="U813" t="s">
        <v>172</v>
      </c>
      <c r="V813" t="s">
        <v>173</v>
      </c>
      <c r="W813" s="81" t="s">
        <v>398</v>
      </c>
      <c r="X813">
        <v>3.5999999999999997E-2</v>
      </c>
      <c r="Y813" t="s">
        <v>397</v>
      </c>
      <c r="Z813" t="s">
        <v>175</v>
      </c>
      <c r="AA813" t="s">
        <v>176</v>
      </c>
      <c r="AB813" s="81" t="s">
        <v>399</v>
      </c>
    </row>
    <row r="814" spans="1:28" x14ac:dyDescent="0.25">
      <c r="A814" s="81" t="s">
        <v>674</v>
      </c>
      <c r="B814"/>
      <c r="G814" s="116" t="s">
        <v>227</v>
      </c>
      <c r="H814">
        <v>130491</v>
      </c>
      <c r="J814" t="s">
        <v>171</v>
      </c>
      <c r="K814" t="s">
        <v>187</v>
      </c>
      <c r="L814" t="s">
        <v>188</v>
      </c>
      <c r="N814" t="s">
        <v>228</v>
      </c>
      <c r="O814" t="s">
        <v>229</v>
      </c>
      <c r="Q814" t="s">
        <v>230</v>
      </c>
      <c r="U814" t="s">
        <v>172</v>
      </c>
      <c r="V814" t="s">
        <v>173</v>
      </c>
      <c r="W814" s="81" t="s">
        <v>398</v>
      </c>
      <c r="X814">
        <v>4.4999999999999991E-2</v>
      </c>
      <c r="Y814" t="s">
        <v>397</v>
      </c>
      <c r="Z814" t="s">
        <v>175</v>
      </c>
      <c r="AA814" t="s">
        <v>176</v>
      </c>
      <c r="AB814" s="81" t="s">
        <v>399</v>
      </c>
    </row>
    <row r="815" spans="1:28" x14ac:dyDescent="0.25">
      <c r="A815" s="81" t="s">
        <v>674</v>
      </c>
      <c r="B815"/>
      <c r="G815" s="116" t="s">
        <v>177</v>
      </c>
      <c r="H815">
        <v>120020</v>
      </c>
      <c r="J815" t="s">
        <v>171</v>
      </c>
      <c r="K815" t="s">
        <v>178</v>
      </c>
      <c r="L815" t="s">
        <v>179</v>
      </c>
      <c r="M815" t="s">
        <v>180</v>
      </c>
      <c r="N815" t="s">
        <v>181</v>
      </c>
      <c r="O815" t="s">
        <v>182</v>
      </c>
      <c r="Q815" t="s">
        <v>183</v>
      </c>
      <c r="U815" t="s">
        <v>172</v>
      </c>
      <c r="V815" t="s">
        <v>173</v>
      </c>
      <c r="W815" s="81" t="s">
        <v>398</v>
      </c>
      <c r="X815">
        <v>3.6999999999999998E-2</v>
      </c>
      <c r="Y815" t="s">
        <v>397</v>
      </c>
      <c r="Z815" t="s">
        <v>175</v>
      </c>
      <c r="AA815" t="s">
        <v>176</v>
      </c>
      <c r="AB815" s="81" t="s">
        <v>399</v>
      </c>
    </row>
    <row r="816" spans="1:28" x14ac:dyDescent="0.25">
      <c r="A816" s="81" t="s">
        <v>674</v>
      </c>
      <c r="B816"/>
      <c r="G816" s="116" t="s">
        <v>210</v>
      </c>
      <c r="H816">
        <v>863304</v>
      </c>
      <c r="J816" t="s">
        <v>171</v>
      </c>
      <c r="K816" t="s">
        <v>187</v>
      </c>
      <c r="L816" t="s">
        <v>188</v>
      </c>
      <c r="M816" t="s">
        <v>194</v>
      </c>
      <c r="N816" t="s">
        <v>211</v>
      </c>
      <c r="O816" t="s">
        <v>212</v>
      </c>
      <c r="Q816" t="s">
        <v>213</v>
      </c>
      <c r="U816" t="s">
        <v>172</v>
      </c>
      <c r="V816" t="s">
        <v>173</v>
      </c>
      <c r="W816" s="81" t="s">
        <v>398</v>
      </c>
      <c r="X816">
        <v>1.9E-2</v>
      </c>
      <c r="Y816" t="s">
        <v>397</v>
      </c>
      <c r="Z816" t="s">
        <v>175</v>
      </c>
      <c r="AA816" t="s">
        <v>176</v>
      </c>
      <c r="AB816" s="81" t="s">
        <v>399</v>
      </c>
    </row>
    <row r="817" spans="1:28" x14ac:dyDescent="0.25">
      <c r="A817" s="81" t="s">
        <v>674</v>
      </c>
      <c r="B817"/>
      <c r="G817" s="116" t="s">
        <v>241</v>
      </c>
      <c r="H817">
        <v>103058</v>
      </c>
      <c r="J817" t="s">
        <v>171</v>
      </c>
      <c r="K817" t="s">
        <v>178</v>
      </c>
      <c r="L817" t="s">
        <v>179</v>
      </c>
      <c r="M817" t="s">
        <v>206</v>
      </c>
      <c r="N817" t="s">
        <v>242</v>
      </c>
      <c r="O817" t="s">
        <v>243</v>
      </c>
      <c r="Q817" t="s">
        <v>244</v>
      </c>
      <c r="U817" t="s">
        <v>172</v>
      </c>
      <c r="V817" t="s">
        <v>173</v>
      </c>
      <c r="W817" s="81" t="s">
        <v>398</v>
      </c>
      <c r="X817">
        <v>9.1999999999999998E-2</v>
      </c>
      <c r="Y817" t="s">
        <v>397</v>
      </c>
      <c r="Z817" t="s">
        <v>175</v>
      </c>
      <c r="AA817" t="s">
        <v>176</v>
      </c>
      <c r="AB817" s="81" t="s">
        <v>399</v>
      </c>
    </row>
    <row r="818" spans="1:28" x14ac:dyDescent="0.25">
      <c r="A818" s="81" t="s">
        <v>675</v>
      </c>
      <c r="B818"/>
      <c r="G818" s="116" t="s">
        <v>193</v>
      </c>
      <c r="H818">
        <v>130357</v>
      </c>
      <c r="J818" t="s">
        <v>171</v>
      </c>
      <c r="K818" t="s">
        <v>187</v>
      </c>
      <c r="L818" t="s">
        <v>188</v>
      </c>
      <c r="M818" t="s">
        <v>194</v>
      </c>
      <c r="N818" t="s">
        <v>195</v>
      </c>
      <c r="O818" t="s">
        <v>196</v>
      </c>
      <c r="Q818" t="s">
        <v>197</v>
      </c>
      <c r="U818" t="s">
        <v>172</v>
      </c>
      <c r="V818" t="s">
        <v>173</v>
      </c>
      <c r="W818" s="81" t="s">
        <v>398</v>
      </c>
      <c r="X818">
        <v>1.2769999999999999</v>
      </c>
      <c r="Y818" t="s">
        <v>397</v>
      </c>
      <c r="Z818" t="s">
        <v>175</v>
      </c>
      <c r="AA818" t="s">
        <v>176</v>
      </c>
      <c r="AB818" s="81" t="s">
        <v>399</v>
      </c>
    </row>
    <row r="819" spans="1:28" x14ac:dyDescent="0.25">
      <c r="A819" s="81" t="s">
        <v>675</v>
      </c>
      <c r="B819"/>
      <c r="G819" s="116" t="s">
        <v>170</v>
      </c>
      <c r="H819">
        <v>152391</v>
      </c>
      <c r="J819" t="s">
        <v>171</v>
      </c>
      <c r="K819" t="s">
        <v>170</v>
      </c>
      <c r="U819" t="s">
        <v>172</v>
      </c>
      <c r="V819" t="s">
        <v>173</v>
      </c>
      <c r="W819" s="81" t="s">
        <v>398</v>
      </c>
      <c r="X819">
        <v>7.9000000000000001E-2</v>
      </c>
      <c r="Y819" t="s">
        <v>397</v>
      </c>
      <c r="Z819" t="s">
        <v>175</v>
      </c>
      <c r="AA819" t="s">
        <v>176</v>
      </c>
      <c r="AB819" s="81" t="s">
        <v>399</v>
      </c>
    </row>
    <row r="820" spans="1:28" x14ac:dyDescent="0.25">
      <c r="A820" s="81" t="s">
        <v>675</v>
      </c>
      <c r="B820"/>
      <c r="G820" s="116" t="s">
        <v>210</v>
      </c>
      <c r="H820">
        <v>863304</v>
      </c>
      <c r="J820" t="s">
        <v>171</v>
      </c>
      <c r="K820" t="s">
        <v>187</v>
      </c>
      <c r="L820" t="s">
        <v>188</v>
      </c>
      <c r="M820" t="s">
        <v>194</v>
      </c>
      <c r="N820" t="s">
        <v>211</v>
      </c>
      <c r="O820" t="s">
        <v>212</v>
      </c>
      <c r="Q820" t="s">
        <v>213</v>
      </c>
      <c r="U820" t="s">
        <v>172</v>
      </c>
      <c r="V820" t="s">
        <v>173</v>
      </c>
      <c r="W820" s="81" t="s">
        <v>398</v>
      </c>
      <c r="X820">
        <v>3.5999999999999997E-2</v>
      </c>
      <c r="Y820" t="s">
        <v>397</v>
      </c>
      <c r="Z820" t="s">
        <v>175</v>
      </c>
      <c r="AA820" t="s">
        <v>176</v>
      </c>
      <c r="AB820" s="81" t="s">
        <v>399</v>
      </c>
    </row>
    <row r="821" spans="1:28" x14ac:dyDescent="0.25">
      <c r="A821" s="81" t="s">
        <v>676</v>
      </c>
      <c r="B821"/>
      <c r="G821" s="116" t="s">
        <v>193</v>
      </c>
      <c r="H821">
        <v>130357</v>
      </c>
      <c r="J821" t="s">
        <v>171</v>
      </c>
      <c r="K821" t="s">
        <v>187</v>
      </c>
      <c r="L821" t="s">
        <v>188</v>
      </c>
      <c r="M821" t="s">
        <v>194</v>
      </c>
      <c r="N821" t="s">
        <v>195</v>
      </c>
      <c r="O821" t="s">
        <v>196</v>
      </c>
      <c r="Q821" t="s">
        <v>197</v>
      </c>
      <c r="U821" t="s">
        <v>172</v>
      </c>
      <c r="V821" t="s">
        <v>173</v>
      </c>
      <c r="W821" s="81" t="s">
        <v>398</v>
      </c>
      <c r="X821">
        <v>2.5349999999999997</v>
      </c>
      <c r="Y821" t="s">
        <v>397</v>
      </c>
      <c r="Z821" t="s">
        <v>175</v>
      </c>
      <c r="AA821" t="s">
        <v>176</v>
      </c>
      <c r="AB821" s="81" t="s">
        <v>399</v>
      </c>
    </row>
    <row r="822" spans="1:28" x14ac:dyDescent="0.25">
      <c r="A822" s="81" t="s">
        <v>676</v>
      </c>
      <c r="B822"/>
      <c r="G822" s="116" t="s">
        <v>224</v>
      </c>
      <c r="H822">
        <v>131171</v>
      </c>
      <c r="J822" t="s">
        <v>171</v>
      </c>
      <c r="K822" t="s">
        <v>187</v>
      </c>
      <c r="L822" t="s">
        <v>188</v>
      </c>
      <c r="M822" t="s">
        <v>189</v>
      </c>
      <c r="N822" t="s">
        <v>190</v>
      </c>
      <c r="O822" t="s">
        <v>225</v>
      </c>
      <c r="Q822" t="s">
        <v>226</v>
      </c>
      <c r="U822" t="s">
        <v>172</v>
      </c>
      <c r="V822" t="s">
        <v>173</v>
      </c>
      <c r="W822" s="81" t="s">
        <v>398</v>
      </c>
      <c r="X822">
        <v>0.94</v>
      </c>
      <c r="Y822" t="s">
        <v>397</v>
      </c>
      <c r="Z822" t="s">
        <v>175</v>
      </c>
      <c r="AA822" t="s">
        <v>176</v>
      </c>
      <c r="AB822" s="81" t="s">
        <v>399</v>
      </c>
    </row>
    <row r="823" spans="1:28" x14ac:dyDescent="0.25">
      <c r="A823" s="81" t="s">
        <v>676</v>
      </c>
      <c r="B823"/>
      <c r="G823" s="116" t="s">
        <v>315</v>
      </c>
      <c r="H823">
        <v>107281</v>
      </c>
      <c r="J823" t="s">
        <v>171</v>
      </c>
      <c r="K823" t="s">
        <v>178</v>
      </c>
      <c r="L823" t="s">
        <v>179</v>
      </c>
      <c r="M823" t="s">
        <v>215</v>
      </c>
      <c r="N823" t="s">
        <v>316</v>
      </c>
      <c r="O823" t="s">
        <v>317</v>
      </c>
      <c r="Q823" t="s">
        <v>318</v>
      </c>
      <c r="U823" t="s">
        <v>172</v>
      </c>
      <c r="V823" t="s">
        <v>173</v>
      </c>
      <c r="W823" s="81" t="s">
        <v>398</v>
      </c>
      <c r="X823">
        <v>9.7149999999999999</v>
      </c>
      <c r="Y823" t="s">
        <v>397</v>
      </c>
      <c r="Z823" t="s">
        <v>175</v>
      </c>
      <c r="AA823" t="s">
        <v>176</v>
      </c>
      <c r="AB823" s="81" t="s">
        <v>399</v>
      </c>
    </row>
    <row r="824" spans="1:28" x14ac:dyDescent="0.25">
      <c r="A824" s="81" t="s">
        <v>676</v>
      </c>
      <c r="B824"/>
      <c r="G824" s="116" t="s">
        <v>227</v>
      </c>
      <c r="H824">
        <v>130491</v>
      </c>
      <c r="J824" t="s">
        <v>171</v>
      </c>
      <c r="K824" t="s">
        <v>187</v>
      </c>
      <c r="L824" t="s">
        <v>188</v>
      </c>
      <c r="N824" t="s">
        <v>228</v>
      </c>
      <c r="O824" t="s">
        <v>229</v>
      </c>
      <c r="Q824" t="s">
        <v>230</v>
      </c>
      <c r="U824" t="s">
        <v>172</v>
      </c>
      <c r="V824" t="s">
        <v>173</v>
      </c>
      <c r="W824" s="81" t="s">
        <v>398</v>
      </c>
      <c r="X824">
        <v>1.2230000000000001</v>
      </c>
      <c r="Y824" t="s">
        <v>397</v>
      </c>
      <c r="Z824" t="s">
        <v>175</v>
      </c>
      <c r="AA824" t="s">
        <v>176</v>
      </c>
      <c r="AB824" s="81" t="s">
        <v>399</v>
      </c>
    </row>
    <row r="825" spans="1:28" x14ac:dyDescent="0.25">
      <c r="A825" s="81" t="s">
        <v>676</v>
      </c>
      <c r="B825"/>
      <c r="G825" s="116" t="s">
        <v>177</v>
      </c>
      <c r="H825">
        <v>120020</v>
      </c>
      <c r="J825" t="s">
        <v>171</v>
      </c>
      <c r="K825" t="s">
        <v>178</v>
      </c>
      <c r="L825" t="s">
        <v>179</v>
      </c>
      <c r="M825" t="s">
        <v>180</v>
      </c>
      <c r="N825" t="s">
        <v>181</v>
      </c>
      <c r="O825" t="s">
        <v>182</v>
      </c>
      <c r="Q825" t="s">
        <v>183</v>
      </c>
      <c r="U825" t="s">
        <v>172</v>
      </c>
      <c r="V825" t="s">
        <v>173</v>
      </c>
      <c r="W825" s="81" t="s">
        <v>398</v>
      </c>
      <c r="X825">
        <v>0.60399999999999998</v>
      </c>
      <c r="Y825" t="s">
        <v>397</v>
      </c>
      <c r="Z825" t="s">
        <v>175</v>
      </c>
      <c r="AA825" t="s">
        <v>176</v>
      </c>
      <c r="AB825" s="81" t="s">
        <v>399</v>
      </c>
    </row>
    <row r="826" spans="1:28" x14ac:dyDescent="0.25">
      <c r="A826" s="81" t="s">
        <v>676</v>
      </c>
      <c r="B826"/>
      <c r="G826" s="116" t="s">
        <v>170</v>
      </c>
      <c r="H826">
        <v>152391</v>
      </c>
      <c r="J826" t="s">
        <v>171</v>
      </c>
      <c r="K826" t="s">
        <v>170</v>
      </c>
      <c r="U826" t="s">
        <v>172</v>
      </c>
      <c r="V826" t="s">
        <v>173</v>
      </c>
      <c r="W826" s="81" t="s">
        <v>398</v>
      </c>
      <c r="X826">
        <v>2E-3</v>
      </c>
      <c r="Y826" t="s">
        <v>397</v>
      </c>
      <c r="Z826" t="s">
        <v>175</v>
      </c>
      <c r="AA826" t="s">
        <v>176</v>
      </c>
      <c r="AB826" s="81" t="s">
        <v>399</v>
      </c>
    </row>
    <row r="827" spans="1:28" x14ac:dyDescent="0.25">
      <c r="A827" s="81" t="s">
        <v>676</v>
      </c>
      <c r="B827"/>
      <c r="G827" s="116" t="s">
        <v>241</v>
      </c>
      <c r="H827">
        <v>103058</v>
      </c>
      <c r="J827" t="s">
        <v>171</v>
      </c>
      <c r="K827" t="s">
        <v>178</v>
      </c>
      <c r="L827" t="s">
        <v>179</v>
      </c>
      <c r="M827" t="s">
        <v>206</v>
      </c>
      <c r="N827" t="s">
        <v>242</v>
      </c>
      <c r="O827" t="s">
        <v>243</v>
      </c>
      <c r="Q827" t="s">
        <v>244</v>
      </c>
      <c r="U827" t="s">
        <v>172</v>
      </c>
      <c r="V827" t="s">
        <v>173</v>
      </c>
      <c r="W827" s="81" t="s">
        <v>398</v>
      </c>
      <c r="X827">
        <v>2.5999999999999999E-2</v>
      </c>
      <c r="Y827" t="s">
        <v>397</v>
      </c>
      <c r="Z827" t="s">
        <v>175</v>
      </c>
      <c r="AA827" t="s">
        <v>176</v>
      </c>
      <c r="AB827" s="81" t="s">
        <v>399</v>
      </c>
    </row>
    <row r="828" spans="1:28" x14ac:dyDescent="0.25">
      <c r="A828" s="81" t="s">
        <v>677</v>
      </c>
      <c r="B828"/>
      <c r="G828" s="116" t="s">
        <v>237</v>
      </c>
      <c r="H828">
        <v>488966</v>
      </c>
      <c r="J828" t="s">
        <v>171</v>
      </c>
      <c r="K828" t="s">
        <v>178</v>
      </c>
      <c r="L828" t="s">
        <v>179</v>
      </c>
      <c r="M828" t="s">
        <v>206</v>
      </c>
      <c r="N828" t="s">
        <v>238</v>
      </c>
      <c r="O828" t="s">
        <v>239</v>
      </c>
      <c r="Q828" t="s">
        <v>240</v>
      </c>
      <c r="U828" t="s">
        <v>172</v>
      </c>
      <c r="V828" t="s">
        <v>173</v>
      </c>
      <c r="W828" s="81" t="s">
        <v>398</v>
      </c>
      <c r="X828">
        <v>2.7E-2</v>
      </c>
      <c r="Y828" t="s">
        <v>397</v>
      </c>
      <c r="Z828" t="s">
        <v>175</v>
      </c>
      <c r="AA828" t="s">
        <v>176</v>
      </c>
      <c r="AB828" s="81" t="s">
        <v>399</v>
      </c>
    </row>
    <row r="829" spans="1:28" x14ac:dyDescent="0.25">
      <c r="A829" s="81" t="s">
        <v>677</v>
      </c>
      <c r="B829"/>
      <c r="G829" s="116" t="s">
        <v>227</v>
      </c>
      <c r="H829">
        <v>130491</v>
      </c>
      <c r="J829" t="s">
        <v>171</v>
      </c>
      <c r="K829" t="s">
        <v>187</v>
      </c>
      <c r="L829" t="s">
        <v>188</v>
      </c>
      <c r="N829" t="s">
        <v>228</v>
      </c>
      <c r="O829" t="s">
        <v>229</v>
      </c>
      <c r="Q829" t="s">
        <v>230</v>
      </c>
      <c r="U829" t="s">
        <v>172</v>
      </c>
      <c r="V829" t="s">
        <v>173</v>
      </c>
      <c r="W829" s="81" t="s">
        <v>398</v>
      </c>
      <c r="X829">
        <v>0.63100000000000001</v>
      </c>
      <c r="Y829" t="s">
        <v>397</v>
      </c>
      <c r="Z829" t="s">
        <v>175</v>
      </c>
      <c r="AA829" t="s">
        <v>176</v>
      </c>
      <c r="AB829" s="81" t="s">
        <v>399</v>
      </c>
    </row>
    <row r="830" spans="1:28" x14ac:dyDescent="0.25">
      <c r="A830" s="81" t="s">
        <v>677</v>
      </c>
      <c r="B830"/>
      <c r="G830" s="116" t="s">
        <v>177</v>
      </c>
      <c r="H830">
        <v>120020</v>
      </c>
      <c r="J830" t="s">
        <v>171</v>
      </c>
      <c r="K830" t="s">
        <v>178</v>
      </c>
      <c r="L830" t="s">
        <v>179</v>
      </c>
      <c r="M830" t="s">
        <v>180</v>
      </c>
      <c r="N830" t="s">
        <v>181</v>
      </c>
      <c r="O830" t="s">
        <v>182</v>
      </c>
      <c r="Q830" t="s">
        <v>183</v>
      </c>
      <c r="U830" t="s">
        <v>172</v>
      </c>
      <c r="V830" t="s">
        <v>173</v>
      </c>
      <c r="W830" s="81" t="s">
        <v>398</v>
      </c>
      <c r="X830">
        <v>0.23699999999999999</v>
      </c>
      <c r="Y830" t="s">
        <v>397</v>
      </c>
      <c r="Z830" t="s">
        <v>175</v>
      </c>
      <c r="AA830" t="s">
        <v>176</v>
      </c>
      <c r="AB830" s="81" t="s">
        <v>399</v>
      </c>
    </row>
    <row r="831" spans="1:28" x14ac:dyDescent="0.25">
      <c r="A831" s="81" t="s">
        <v>677</v>
      </c>
      <c r="B831"/>
      <c r="G831" s="116" t="s">
        <v>224</v>
      </c>
      <c r="H831">
        <v>131171</v>
      </c>
      <c r="J831" t="s">
        <v>171</v>
      </c>
      <c r="K831" t="s">
        <v>187</v>
      </c>
      <c r="L831" t="s">
        <v>188</v>
      </c>
      <c r="M831" t="s">
        <v>189</v>
      </c>
      <c r="N831" t="s">
        <v>190</v>
      </c>
      <c r="O831" t="s">
        <v>225</v>
      </c>
      <c r="Q831" t="s">
        <v>226</v>
      </c>
      <c r="U831" t="s">
        <v>172</v>
      </c>
      <c r="V831" t="s">
        <v>173</v>
      </c>
      <c r="W831" s="81" t="s">
        <v>398</v>
      </c>
      <c r="X831">
        <v>7.6999999999999999E-2</v>
      </c>
      <c r="Y831" t="s">
        <v>397</v>
      </c>
      <c r="Z831" t="s">
        <v>175</v>
      </c>
      <c r="AA831" t="s">
        <v>176</v>
      </c>
      <c r="AB831" s="81" t="s">
        <v>399</v>
      </c>
    </row>
    <row r="832" spans="1:28" x14ac:dyDescent="0.25">
      <c r="A832" s="81" t="s">
        <v>677</v>
      </c>
      <c r="B832"/>
      <c r="G832" s="116" t="s">
        <v>193</v>
      </c>
      <c r="H832">
        <v>130357</v>
      </c>
      <c r="J832" t="s">
        <v>171</v>
      </c>
      <c r="K832" t="s">
        <v>187</v>
      </c>
      <c r="L832" t="s">
        <v>188</v>
      </c>
      <c r="M832" t="s">
        <v>194</v>
      </c>
      <c r="N832" t="s">
        <v>195</v>
      </c>
      <c r="O832" t="s">
        <v>196</v>
      </c>
      <c r="Q832" t="s">
        <v>197</v>
      </c>
      <c r="U832" t="s">
        <v>172</v>
      </c>
      <c r="V832" t="s">
        <v>173</v>
      </c>
      <c r="W832" s="81" t="s">
        <v>398</v>
      </c>
      <c r="X832">
        <v>2.2239999999999998</v>
      </c>
      <c r="Y832" t="s">
        <v>397</v>
      </c>
      <c r="Z832" t="s">
        <v>175</v>
      </c>
      <c r="AA832" t="s">
        <v>176</v>
      </c>
      <c r="AB832" s="81" t="s">
        <v>399</v>
      </c>
    </row>
    <row r="833" spans="1:28" x14ac:dyDescent="0.25">
      <c r="A833" s="81" t="s">
        <v>677</v>
      </c>
      <c r="B833"/>
      <c r="G833" s="116" t="s">
        <v>210</v>
      </c>
      <c r="H833">
        <v>863304</v>
      </c>
      <c r="J833" t="s">
        <v>171</v>
      </c>
      <c r="K833" t="s">
        <v>187</v>
      </c>
      <c r="L833" t="s">
        <v>188</v>
      </c>
      <c r="M833" t="s">
        <v>194</v>
      </c>
      <c r="N833" t="s">
        <v>211</v>
      </c>
      <c r="O833" t="s">
        <v>212</v>
      </c>
      <c r="Q833" t="s">
        <v>213</v>
      </c>
      <c r="U833" t="s">
        <v>172</v>
      </c>
      <c r="V833" t="s">
        <v>173</v>
      </c>
      <c r="W833" s="81" t="s">
        <v>398</v>
      </c>
      <c r="X833">
        <v>2.9999999999999996E-3</v>
      </c>
      <c r="Y833" t="s">
        <v>397</v>
      </c>
      <c r="Z833" t="s">
        <v>175</v>
      </c>
      <c r="AA833" t="s">
        <v>176</v>
      </c>
      <c r="AB833" s="81" t="s">
        <v>399</v>
      </c>
    </row>
    <row r="834" spans="1:28" x14ac:dyDescent="0.25">
      <c r="A834" s="81" t="s">
        <v>677</v>
      </c>
      <c r="B834"/>
      <c r="G834" s="116" t="s">
        <v>241</v>
      </c>
      <c r="H834">
        <v>103058</v>
      </c>
      <c r="J834" t="s">
        <v>171</v>
      </c>
      <c r="K834" t="s">
        <v>178</v>
      </c>
      <c r="L834" t="s">
        <v>179</v>
      </c>
      <c r="M834" t="s">
        <v>206</v>
      </c>
      <c r="N834" t="s">
        <v>242</v>
      </c>
      <c r="O834" t="s">
        <v>243</v>
      </c>
      <c r="Q834" t="s">
        <v>244</v>
      </c>
      <c r="U834" t="s">
        <v>172</v>
      </c>
      <c r="V834" t="s">
        <v>173</v>
      </c>
      <c r="W834" s="81" t="s">
        <v>398</v>
      </c>
      <c r="X834">
        <v>0.32899999999999996</v>
      </c>
      <c r="Y834" t="s">
        <v>397</v>
      </c>
      <c r="Z834" t="s">
        <v>175</v>
      </c>
      <c r="AA834" t="s">
        <v>176</v>
      </c>
      <c r="AB834" s="81" t="s">
        <v>399</v>
      </c>
    </row>
    <row r="835" spans="1:28" x14ac:dyDescent="0.25">
      <c r="A835" s="81" t="s">
        <v>678</v>
      </c>
      <c r="B835"/>
      <c r="G835" s="116" t="s">
        <v>390</v>
      </c>
      <c r="H835">
        <v>103166</v>
      </c>
      <c r="J835" t="s">
        <v>171</v>
      </c>
      <c r="K835" t="s">
        <v>178</v>
      </c>
      <c r="L835" t="s">
        <v>179</v>
      </c>
      <c r="M835" t="s">
        <v>206</v>
      </c>
      <c r="N835" t="s">
        <v>391</v>
      </c>
      <c r="O835" t="s">
        <v>392</v>
      </c>
      <c r="Q835" t="s">
        <v>393</v>
      </c>
      <c r="U835" t="s">
        <v>172</v>
      </c>
      <c r="V835" t="s">
        <v>173</v>
      </c>
      <c r="W835" s="81" t="s">
        <v>398</v>
      </c>
      <c r="X835">
        <v>1.7999999999999999E-2</v>
      </c>
      <c r="Y835" t="s">
        <v>397</v>
      </c>
      <c r="Z835" t="s">
        <v>175</v>
      </c>
      <c r="AA835" t="s">
        <v>176</v>
      </c>
      <c r="AB835" s="81" t="s">
        <v>399</v>
      </c>
    </row>
    <row r="836" spans="1:28" x14ac:dyDescent="0.25">
      <c r="A836" s="81" t="s">
        <v>678</v>
      </c>
      <c r="B836"/>
      <c r="G836" s="116" t="s">
        <v>237</v>
      </c>
      <c r="H836">
        <v>488966</v>
      </c>
      <c r="J836" t="s">
        <v>171</v>
      </c>
      <c r="K836" t="s">
        <v>178</v>
      </c>
      <c r="L836" t="s">
        <v>179</v>
      </c>
      <c r="M836" t="s">
        <v>206</v>
      </c>
      <c r="N836" t="s">
        <v>238</v>
      </c>
      <c r="O836" t="s">
        <v>239</v>
      </c>
      <c r="Q836" t="s">
        <v>240</v>
      </c>
      <c r="U836" t="s">
        <v>172</v>
      </c>
      <c r="V836" t="s">
        <v>173</v>
      </c>
      <c r="W836" s="81" t="s">
        <v>398</v>
      </c>
      <c r="X836">
        <v>4.4999999999999991E-2</v>
      </c>
      <c r="Y836" t="s">
        <v>397</v>
      </c>
      <c r="Z836" t="s">
        <v>175</v>
      </c>
      <c r="AA836" t="s">
        <v>176</v>
      </c>
      <c r="AB836" s="81" t="s">
        <v>399</v>
      </c>
    </row>
    <row r="837" spans="1:28" x14ac:dyDescent="0.25">
      <c r="A837" s="81" t="s">
        <v>678</v>
      </c>
      <c r="B837"/>
      <c r="G837" s="116" t="s">
        <v>177</v>
      </c>
      <c r="H837">
        <v>120020</v>
      </c>
      <c r="J837" t="s">
        <v>171</v>
      </c>
      <c r="K837" t="s">
        <v>178</v>
      </c>
      <c r="L837" t="s">
        <v>179</v>
      </c>
      <c r="M837" t="s">
        <v>180</v>
      </c>
      <c r="N837" t="s">
        <v>181</v>
      </c>
      <c r="O837" t="s">
        <v>182</v>
      </c>
      <c r="Q837" t="s">
        <v>183</v>
      </c>
      <c r="U837" t="s">
        <v>172</v>
      </c>
      <c r="V837" t="s">
        <v>173</v>
      </c>
      <c r="W837" s="81" t="s">
        <v>398</v>
      </c>
      <c r="X837">
        <v>0.11199999999999999</v>
      </c>
      <c r="Y837" t="s">
        <v>397</v>
      </c>
      <c r="Z837" t="s">
        <v>175</v>
      </c>
      <c r="AA837" t="s">
        <v>176</v>
      </c>
      <c r="AB837" s="81" t="s">
        <v>399</v>
      </c>
    </row>
    <row r="838" spans="1:28" x14ac:dyDescent="0.25">
      <c r="A838" s="81" t="s">
        <v>678</v>
      </c>
      <c r="B838"/>
      <c r="G838" s="116" t="s">
        <v>193</v>
      </c>
      <c r="H838">
        <v>130357</v>
      </c>
      <c r="J838" t="s">
        <v>171</v>
      </c>
      <c r="K838" t="s">
        <v>187</v>
      </c>
      <c r="L838" t="s">
        <v>188</v>
      </c>
      <c r="M838" t="s">
        <v>194</v>
      </c>
      <c r="N838" t="s">
        <v>195</v>
      </c>
      <c r="O838" t="s">
        <v>196</v>
      </c>
      <c r="Q838" t="s">
        <v>197</v>
      </c>
      <c r="U838" t="s">
        <v>172</v>
      </c>
      <c r="V838" t="s">
        <v>173</v>
      </c>
      <c r="W838" s="81" t="s">
        <v>398</v>
      </c>
      <c r="X838">
        <v>2.3980000000000001</v>
      </c>
      <c r="Y838" t="s">
        <v>397</v>
      </c>
      <c r="Z838" t="s">
        <v>175</v>
      </c>
      <c r="AA838" t="s">
        <v>176</v>
      </c>
      <c r="AB838" s="81" t="s">
        <v>399</v>
      </c>
    </row>
    <row r="839" spans="1:28" x14ac:dyDescent="0.25">
      <c r="A839" s="81" t="s">
        <v>678</v>
      </c>
      <c r="B839"/>
      <c r="G839" s="116" t="s">
        <v>227</v>
      </c>
      <c r="H839">
        <v>130491</v>
      </c>
      <c r="J839" t="s">
        <v>171</v>
      </c>
      <c r="K839" t="s">
        <v>187</v>
      </c>
      <c r="L839" t="s">
        <v>188</v>
      </c>
      <c r="N839" t="s">
        <v>228</v>
      </c>
      <c r="O839" t="s">
        <v>229</v>
      </c>
      <c r="Q839" t="s">
        <v>230</v>
      </c>
      <c r="U839" t="s">
        <v>172</v>
      </c>
      <c r="V839" t="s">
        <v>173</v>
      </c>
      <c r="W839" s="81" t="s">
        <v>398</v>
      </c>
      <c r="X839">
        <v>0.56999999999999995</v>
      </c>
      <c r="Y839" t="s">
        <v>397</v>
      </c>
      <c r="Z839" t="s">
        <v>175</v>
      </c>
      <c r="AA839" t="s">
        <v>176</v>
      </c>
      <c r="AB839" s="81" t="s">
        <v>399</v>
      </c>
    </row>
    <row r="840" spans="1:28" x14ac:dyDescent="0.25">
      <c r="A840" s="81" t="s">
        <v>678</v>
      </c>
      <c r="B840"/>
      <c r="G840" s="116" t="s">
        <v>257</v>
      </c>
      <c r="H840">
        <v>130271</v>
      </c>
      <c r="J840" t="s">
        <v>171</v>
      </c>
      <c r="K840" t="s">
        <v>187</v>
      </c>
      <c r="L840" t="s">
        <v>188</v>
      </c>
      <c r="N840" t="s">
        <v>258</v>
      </c>
      <c r="O840" t="s">
        <v>259</v>
      </c>
      <c r="Q840" t="s">
        <v>260</v>
      </c>
      <c r="U840" t="s">
        <v>172</v>
      </c>
      <c r="V840" t="s">
        <v>173</v>
      </c>
      <c r="W840" s="81" t="s">
        <v>398</v>
      </c>
      <c r="X840">
        <v>0.218</v>
      </c>
      <c r="Y840" t="s">
        <v>397</v>
      </c>
      <c r="Z840" t="s">
        <v>175</v>
      </c>
      <c r="AA840" t="s">
        <v>176</v>
      </c>
      <c r="AB840" s="81" t="s">
        <v>399</v>
      </c>
    </row>
    <row r="841" spans="1:28" x14ac:dyDescent="0.25">
      <c r="A841" s="81" t="s">
        <v>678</v>
      </c>
      <c r="B841"/>
      <c r="G841" s="116" t="s">
        <v>210</v>
      </c>
      <c r="H841">
        <v>863304</v>
      </c>
      <c r="J841" t="s">
        <v>171</v>
      </c>
      <c r="K841" t="s">
        <v>187</v>
      </c>
      <c r="L841" t="s">
        <v>188</v>
      </c>
      <c r="M841" t="s">
        <v>194</v>
      </c>
      <c r="N841" t="s">
        <v>211</v>
      </c>
      <c r="O841" t="s">
        <v>212</v>
      </c>
      <c r="Q841" t="s">
        <v>213</v>
      </c>
      <c r="U841" t="s">
        <v>172</v>
      </c>
      <c r="V841" t="s">
        <v>173</v>
      </c>
      <c r="W841" s="81" t="s">
        <v>398</v>
      </c>
      <c r="X841">
        <v>0.04</v>
      </c>
      <c r="Y841" t="s">
        <v>397</v>
      </c>
      <c r="Z841" t="s">
        <v>175</v>
      </c>
      <c r="AA841" t="s">
        <v>176</v>
      </c>
      <c r="AB841" s="81" t="s">
        <v>399</v>
      </c>
    </row>
    <row r="842" spans="1:28" x14ac:dyDescent="0.25">
      <c r="A842" s="81" t="s">
        <v>679</v>
      </c>
      <c r="B842"/>
      <c r="G842" s="116" t="s">
        <v>387</v>
      </c>
      <c r="H842">
        <v>103060</v>
      </c>
      <c r="J842" t="s">
        <v>171</v>
      </c>
      <c r="K842" t="s">
        <v>178</v>
      </c>
      <c r="L842" t="s">
        <v>179</v>
      </c>
      <c r="M842" t="s">
        <v>206</v>
      </c>
      <c r="N842" t="s">
        <v>242</v>
      </c>
      <c r="O842" t="s">
        <v>243</v>
      </c>
      <c r="Q842" t="s">
        <v>388</v>
      </c>
      <c r="U842" t="s">
        <v>172</v>
      </c>
      <c r="V842" t="s">
        <v>173</v>
      </c>
      <c r="W842" s="81" t="s">
        <v>398</v>
      </c>
      <c r="X842">
        <v>0.10200000000000001</v>
      </c>
      <c r="Y842" t="s">
        <v>397</v>
      </c>
      <c r="Z842" t="s">
        <v>175</v>
      </c>
      <c r="AA842" t="s">
        <v>176</v>
      </c>
      <c r="AB842" s="81" t="s">
        <v>399</v>
      </c>
    </row>
    <row r="843" spans="1:28" x14ac:dyDescent="0.25">
      <c r="A843" s="81" t="s">
        <v>679</v>
      </c>
      <c r="B843"/>
      <c r="G843" s="116" t="s">
        <v>177</v>
      </c>
      <c r="H843">
        <v>120020</v>
      </c>
      <c r="J843" t="s">
        <v>171</v>
      </c>
      <c r="K843" t="s">
        <v>178</v>
      </c>
      <c r="L843" t="s">
        <v>179</v>
      </c>
      <c r="M843" t="s">
        <v>180</v>
      </c>
      <c r="N843" t="s">
        <v>181</v>
      </c>
      <c r="O843" t="s">
        <v>182</v>
      </c>
      <c r="Q843" t="s">
        <v>183</v>
      </c>
      <c r="U843" t="s">
        <v>172</v>
      </c>
      <c r="V843" t="s">
        <v>173</v>
      </c>
      <c r="W843" s="81" t="s">
        <v>398</v>
      </c>
      <c r="X843">
        <v>0.36099999999999999</v>
      </c>
      <c r="Y843" t="s">
        <v>397</v>
      </c>
      <c r="Z843" t="s">
        <v>175</v>
      </c>
      <c r="AA843" t="s">
        <v>176</v>
      </c>
      <c r="AB843" s="81" t="s">
        <v>399</v>
      </c>
    </row>
    <row r="844" spans="1:28" x14ac:dyDescent="0.25">
      <c r="A844" s="81" t="s">
        <v>679</v>
      </c>
      <c r="B844"/>
      <c r="G844" s="116" t="s">
        <v>227</v>
      </c>
      <c r="H844">
        <v>130491</v>
      </c>
      <c r="J844" t="s">
        <v>171</v>
      </c>
      <c r="K844" t="s">
        <v>187</v>
      </c>
      <c r="L844" t="s">
        <v>188</v>
      </c>
      <c r="N844" t="s">
        <v>228</v>
      </c>
      <c r="O844" t="s">
        <v>229</v>
      </c>
      <c r="Q844" t="s">
        <v>230</v>
      </c>
      <c r="U844" t="s">
        <v>172</v>
      </c>
      <c r="V844" t="s">
        <v>173</v>
      </c>
      <c r="W844" s="81" t="s">
        <v>398</v>
      </c>
      <c r="X844">
        <v>0.70399999999999996</v>
      </c>
      <c r="Y844" t="s">
        <v>397</v>
      </c>
      <c r="Z844" t="s">
        <v>175</v>
      </c>
      <c r="AA844" t="s">
        <v>176</v>
      </c>
      <c r="AB844" s="81" t="s">
        <v>399</v>
      </c>
    </row>
    <row r="845" spans="1:28" x14ac:dyDescent="0.25">
      <c r="A845" s="81" t="s">
        <v>679</v>
      </c>
      <c r="B845"/>
      <c r="G845" s="116" t="s">
        <v>302</v>
      </c>
      <c r="H845">
        <v>130123</v>
      </c>
      <c r="J845" t="s">
        <v>171</v>
      </c>
      <c r="K845" t="s">
        <v>187</v>
      </c>
      <c r="L845" t="s">
        <v>188</v>
      </c>
      <c r="M845" t="s">
        <v>194</v>
      </c>
      <c r="N845" t="s">
        <v>303</v>
      </c>
      <c r="O845" t="s">
        <v>304</v>
      </c>
      <c r="Q845" t="s">
        <v>305</v>
      </c>
      <c r="U845" t="s">
        <v>172</v>
      </c>
      <c r="V845" t="s">
        <v>173</v>
      </c>
      <c r="W845" s="81" t="s">
        <v>398</v>
      </c>
      <c r="X845">
        <v>4.1000000000000002E-2</v>
      </c>
      <c r="Y845" t="s">
        <v>397</v>
      </c>
      <c r="Z845" t="s">
        <v>175</v>
      </c>
      <c r="AA845" t="s">
        <v>176</v>
      </c>
      <c r="AB845" s="81" t="s">
        <v>399</v>
      </c>
    </row>
    <row r="846" spans="1:28" x14ac:dyDescent="0.25">
      <c r="A846" s="81" t="s">
        <v>679</v>
      </c>
      <c r="B846"/>
      <c r="G846" s="116" t="s">
        <v>241</v>
      </c>
      <c r="H846">
        <v>103058</v>
      </c>
      <c r="J846" t="s">
        <v>171</v>
      </c>
      <c r="K846" t="s">
        <v>178</v>
      </c>
      <c r="L846" t="s">
        <v>179</v>
      </c>
      <c r="M846" t="s">
        <v>206</v>
      </c>
      <c r="N846" t="s">
        <v>242</v>
      </c>
      <c r="O846" t="s">
        <v>243</v>
      </c>
      <c r="Q846" t="s">
        <v>244</v>
      </c>
      <c r="U846" t="s">
        <v>172</v>
      </c>
      <c r="V846" t="s">
        <v>173</v>
      </c>
      <c r="W846" s="81" t="s">
        <v>398</v>
      </c>
      <c r="X846">
        <v>3.2000000000000001E-2</v>
      </c>
      <c r="Y846" t="s">
        <v>397</v>
      </c>
      <c r="Z846" t="s">
        <v>175</v>
      </c>
      <c r="AA846" t="s">
        <v>176</v>
      </c>
      <c r="AB846" s="81" t="s">
        <v>399</v>
      </c>
    </row>
    <row r="847" spans="1:28" x14ac:dyDescent="0.25">
      <c r="A847" s="81" t="s">
        <v>679</v>
      </c>
      <c r="B847"/>
      <c r="G847" s="116" t="s">
        <v>170</v>
      </c>
      <c r="H847">
        <v>152391</v>
      </c>
      <c r="J847" t="s">
        <v>171</v>
      </c>
      <c r="K847" t="s">
        <v>170</v>
      </c>
      <c r="U847" t="s">
        <v>172</v>
      </c>
      <c r="V847" t="s">
        <v>173</v>
      </c>
      <c r="W847" s="81" t="s">
        <v>398</v>
      </c>
      <c r="X847">
        <v>1.9E-2</v>
      </c>
      <c r="Y847" t="s">
        <v>397</v>
      </c>
      <c r="Z847" t="s">
        <v>175</v>
      </c>
      <c r="AA847" t="s">
        <v>176</v>
      </c>
      <c r="AB847" s="81" t="s">
        <v>399</v>
      </c>
    </row>
    <row r="848" spans="1:28" x14ac:dyDescent="0.25">
      <c r="A848" s="81" t="s">
        <v>679</v>
      </c>
      <c r="B848"/>
      <c r="G848" s="116" t="s">
        <v>193</v>
      </c>
      <c r="H848">
        <v>130357</v>
      </c>
      <c r="J848" t="s">
        <v>171</v>
      </c>
      <c r="K848" t="s">
        <v>187</v>
      </c>
      <c r="L848" t="s">
        <v>188</v>
      </c>
      <c r="M848" t="s">
        <v>194</v>
      </c>
      <c r="N848" t="s">
        <v>195</v>
      </c>
      <c r="O848" t="s">
        <v>196</v>
      </c>
      <c r="Q848" t="s">
        <v>197</v>
      </c>
      <c r="U848" t="s">
        <v>172</v>
      </c>
      <c r="V848" t="s">
        <v>173</v>
      </c>
      <c r="W848" s="81" t="s">
        <v>398</v>
      </c>
      <c r="X848">
        <v>2.0099999999999998</v>
      </c>
      <c r="Y848" t="s">
        <v>397</v>
      </c>
      <c r="Z848" t="s">
        <v>175</v>
      </c>
      <c r="AA848" t="s">
        <v>176</v>
      </c>
      <c r="AB848" s="81" t="s">
        <v>399</v>
      </c>
    </row>
    <row r="849" spans="1:28" x14ac:dyDescent="0.25">
      <c r="A849" s="81" t="s">
        <v>679</v>
      </c>
      <c r="B849"/>
      <c r="G849" s="116" t="s">
        <v>224</v>
      </c>
      <c r="H849">
        <v>131171</v>
      </c>
      <c r="J849" t="s">
        <v>171</v>
      </c>
      <c r="K849" t="s">
        <v>187</v>
      </c>
      <c r="L849" t="s">
        <v>188</v>
      </c>
      <c r="M849" t="s">
        <v>189</v>
      </c>
      <c r="N849" t="s">
        <v>190</v>
      </c>
      <c r="O849" t="s">
        <v>225</v>
      </c>
      <c r="Q849" t="s">
        <v>226</v>
      </c>
      <c r="U849" t="s">
        <v>172</v>
      </c>
      <c r="V849" t="s">
        <v>173</v>
      </c>
      <c r="W849" s="81" t="s">
        <v>398</v>
      </c>
      <c r="X849">
        <v>0.88400000000000001</v>
      </c>
      <c r="Y849" t="s">
        <v>397</v>
      </c>
      <c r="Z849" t="s">
        <v>175</v>
      </c>
      <c r="AA849" t="s">
        <v>176</v>
      </c>
      <c r="AB849" s="81" t="s">
        <v>399</v>
      </c>
    </row>
    <row r="850" spans="1:28" x14ac:dyDescent="0.25">
      <c r="A850" s="81" t="s">
        <v>679</v>
      </c>
      <c r="B850"/>
      <c r="G850" s="116" t="s">
        <v>348</v>
      </c>
      <c r="H850">
        <v>102788</v>
      </c>
      <c r="J850" t="s">
        <v>171</v>
      </c>
      <c r="K850" t="s">
        <v>178</v>
      </c>
      <c r="L850" t="s">
        <v>179</v>
      </c>
      <c r="M850" t="s">
        <v>206</v>
      </c>
      <c r="N850" t="s">
        <v>349</v>
      </c>
      <c r="O850" t="s">
        <v>350</v>
      </c>
      <c r="Q850" t="s">
        <v>351</v>
      </c>
      <c r="U850" t="s">
        <v>172</v>
      </c>
      <c r="V850" t="s">
        <v>173</v>
      </c>
      <c r="W850" s="81" t="s">
        <v>398</v>
      </c>
      <c r="X850">
        <v>4.4999999999999991E-2</v>
      </c>
      <c r="Y850" t="s">
        <v>397</v>
      </c>
      <c r="Z850" t="s">
        <v>175</v>
      </c>
      <c r="AA850" t="s">
        <v>176</v>
      </c>
      <c r="AB850" s="81" t="s">
        <v>399</v>
      </c>
    </row>
    <row r="851" spans="1:28" x14ac:dyDescent="0.25">
      <c r="A851" s="81" t="s">
        <v>680</v>
      </c>
      <c r="B851"/>
      <c r="G851" s="116" t="s">
        <v>237</v>
      </c>
      <c r="H851">
        <v>488966</v>
      </c>
      <c r="J851" t="s">
        <v>171</v>
      </c>
      <c r="K851" t="s">
        <v>178</v>
      </c>
      <c r="L851" t="s">
        <v>179</v>
      </c>
      <c r="M851" t="s">
        <v>206</v>
      </c>
      <c r="N851" t="s">
        <v>238</v>
      </c>
      <c r="O851" t="s">
        <v>239</v>
      </c>
      <c r="Q851" t="s">
        <v>240</v>
      </c>
      <c r="U851" t="s">
        <v>172</v>
      </c>
      <c r="V851" t="s">
        <v>173</v>
      </c>
      <c r="W851" s="81" t="s">
        <v>398</v>
      </c>
      <c r="X851">
        <v>1.9E-2</v>
      </c>
      <c r="Y851" t="s">
        <v>397</v>
      </c>
      <c r="Z851" t="s">
        <v>175</v>
      </c>
      <c r="AA851" t="s">
        <v>176</v>
      </c>
      <c r="AB851" s="81" t="s">
        <v>399</v>
      </c>
    </row>
    <row r="852" spans="1:28" x14ac:dyDescent="0.25">
      <c r="A852" s="81" t="s">
        <v>680</v>
      </c>
      <c r="B852"/>
      <c r="G852" s="116" t="s">
        <v>306</v>
      </c>
      <c r="H852">
        <v>124273</v>
      </c>
      <c r="J852" t="s">
        <v>171</v>
      </c>
      <c r="K852" t="s">
        <v>199</v>
      </c>
      <c r="L852" t="s">
        <v>232</v>
      </c>
      <c r="M852" t="s">
        <v>307</v>
      </c>
      <c r="N852" t="s">
        <v>308</v>
      </c>
      <c r="O852" t="s">
        <v>309</v>
      </c>
      <c r="Q852" t="s">
        <v>310</v>
      </c>
      <c r="U852" t="s">
        <v>172</v>
      </c>
      <c r="V852" t="s">
        <v>173</v>
      </c>
      <c r="W852" s="81" t="s">
        <v>398</v>
      </c>
      <c r="X852">
        <v>0.65299999999999991</v>
      </c>
      <c r="Y852" t="s">
        <v>397</v>
      </c>
      <c r="Z852" t="s">
        <v>175</v>
      </c>
      <c r="AA852" t="s">
        <v>176</v>
      </c>
      <c r="AB852" s="81" t="s">
        <v>399</v>
      </c>
    </row>
    <row r="853" spans="1:28" x14ac:dyDescent="0.25">
      <c r="A853" s="81" t="s">
        <v>680</v>
      </c>
      <c r="B853"/>
      <c r="G853" s="116" t="s">
        <v>227</v>
      </c>
      <c r="H853">
        <v>130491</v>
      </c>
      <c r="J853" t="s">
        <v>171</v>
      </c>
      <c r="K853" t="s">
        <v>187</v>
      </c>
      <c r="L853" t="s">
        <v>188</v>
      </c>
      <c r="N853" t="s">
        <v>228</v>
      </c>
      <c r="O853" t="s">
        <v>229</v>
      </c>
      <c r="Q853" t="s">
        <v>230</v>
      </c>
      <c r="U853" t="s">
        <v>172</v>
      </c>
      <c r="V853" t="s">
        <v>173</v>
      </c>
      <c r="W853" s="81" t="s">
        <v>398</v>
      </c>
      <c r="X853">
        <v>1.3999999999999999E-2</v>
      </c>
      <c r="Y853" t="s">
        <v>397</v>
      </c>
      <c r="Z853" t="s">
        <v>175</v>
      </c>
      <c r="AA853" t="s">
        <v>176</v>
      </c>
      <c r="AB853" s="81" t="s">
        <v>399</v>
      </c>
    </row>
    <row r="854" spans="1:28" x14ac:dyDescent="0.25">
      <c r="A854" s="81" t="s">
        <v>680</v>
      </c>
      <c r="B854"/>
      <c r="G854" s="116" t="s">
        <v>394</v>
      </c>
      <c r="H854">
        <v>107072</v>
      </c>
      <c r="J854" t="s">
        <v>171</v>
      </c>
      <c r="K854" t="s">
        <v>178</v>
      </c>
      <c r="L854" t="s">
        <v>179</v>
      </c>
      <c r="M854" t="s">
        <v>215</v>
      </c>
      <c r="N854" t="s">
        <v>395</v>
      </c>
      <c r="O854" t="s">
        <v>396</v>
      </c>
      <c r="U854" t="s">
        <v>172</v>
      </c>
      <c r="V854" t="s">
        <v>173</v>
      </c>
      <c r="W854" s="81" t="s">
        <v>398</v>
      </c>
      <c r="X854">
        <v>0.19699999999999998</v>
      </c>
      <c r="Y854" t="s">
        <v>397</v>
      </c>
      <c r="Z854" t="s">
        <v>175</v>
      </c>
      <c r="AA854" t="s">
        <v>176</v>
      </c>
      <c r="AB854" s="81" t="s">
        <v>399</v>
      </c>
    </row>
    <row r="855" spans="1:28" x14ac:dyDescent="0.25">
      <c r="A855" s="81" t="s">
        <v>680</v>
      </c>
      <c r="B855"/>
      <c r="G855" s="116" t="s">
        <v>219</v>
      </c>
      <c r="H855">
        <v>128551</v>
      </c>
      <c r="J855" t="s">
        <v>171</v>
      </c>
      <c r="K855" t="s">
        <v>220</v>
      </c>
      <c r="N855" t="s">
        <v>221</v>
      </c>
      <c r="O855" t="s">
        <v>222</v>
      </c>
      <c r="Q855" t="s">
        <v>223</v>
      </c>
      <c r="U855" t="s">
        <v>172</v>
      </c>
      <c r="V855" t="s">
        <v>173</v>
      </c>
      <c r="W855" s="81" t="s">
        <v>398</v>
      </c>
      <c r="X855">
        <v>8.0000000000000002E-3</v>
      </c>
      <c r="Y855" t="s">
        <v>397</v>
      </c>
      <c r="Z855" t="s">
        <v>175</v>
      </c>
      <c r="AA855" t="s">
        <v>176</v>
      </c>
      <c r="AB855" s="81" t="s">
        <v>399</v>
      </c>
    </row>
    <row r="856" spans="1:28" x14ac:dyDescent="0.25">
      <c r="A856" s="81" t="s">
        <v>680</v>
      </c>
      <c r="B856"/>
      <c r="G856" s="116" t="s">
        <v>193</v>
      </c>
      <c r="H856">
        <v>130357</v>
      </c>
      <c r="J856" t="s">
        <v>171</v>
      </c>
      <c r="K856" t="s">
        <v>187</v>
      </c>
      <c r="L856" t="s">
        <v>188</v>
      </c>
      <c r="M856" t="s">
        <v>194</v>
      </c>
      <c r="N856" t="s">
        <v>195</v>
      </c>
      <c r="O856" t="s">
        <v>196</v>
      </c>
      <c r="Q856" t="s">
        <v>197</v>
      </c>
      <c r="U856" t="s">
        <v>172</v>
      </c>
      <c r="V856" t="s">
        <v>173</v>
      </c>
      <c r="W856" s="81" t="s">
        <v>398</v>
      </c>
      <c r="X856">
        <v>0.11199999999999999</v>
      </c>
      <c r="Y856" t="s">
        <v>397</v>
      </c>
      <c r="Z856" t="s">
        <v>175</v>
      </c>
      <c r="AA856" t="s">
        <v>176</v>
      </c>
      <c r="AB856" s="81" t="s">
        <v>399</v>
      </c>
    </row>
    <row r="857" spans="1:28" x14ac:dyDescent="0.25">
      <c r="A857" s="81" t="str">
        <f>samples!B$63</f>
        <v>GEOxyz2025-Princess_Elisabeth_Energy_Island-PEI_NE05-VV-VV1</v>
      </c>
      <c r="B857"/>
      <c r="G857" s="116" t="s">
        <v>686</v>
      </c>
      <c r="H857">
        <v>879714</v>
      </c>
      <c r="J857" t="s">
        <v>171</v>
      </c>
      <c r="K857" t="s">
        <v>246</v>
      </c>
      <c r="L857" t="s">
        <v>247</v>
      </c>
      <c r="M857" t="s">
        <v>262</v>
      </c>
      <c r="N857" t="s">
        <v>263</v>
      </c>
      <c r="O857" t="s">
        <v>716</v>
      </c>
      <c r="Q857" t="s">
        <v>265</v>
      </c>
      <c r="U857" t="s">
        <v>172</v>
      </c>
      <c r="V857" t="s">
        <v>173</v>
      </c>
      <c r="W857" s="81" t="s">
        <v>184</v>
      </c>
      <c r="X857">
        <v>60</v>
      </c>
      <c r="Y857" t="s">
        <v>174</v>
      </c>
      <c r="Z857" t="s">
        <v>175</v>
      </c>
      <c r="AA857" t="s">
        <v>176</v>
      </c>
      <c r="AB857" s="81" t="s">
        <v>185</v>
      </c>
    </row>
    <row r="858" spans="1:28" x14ac:dyDescent="0.25">
      <c r="A858" s="81" t="str">
        <f>samples!B$63</f>
        <v>GEOxyz2025-Princess_Elisabeth_Energy_Island-PEI_NE05-VV-VV1</v>
      </c>
      <c r="B858"/>
      <c r="G858" s="116" t="s">
        <v>387</v>
      </c>
      <c r="H858">
        <v>103060</v>
      </c>
      <c r="J858" t="s">
        <v>171</v>
      </c>
      <c r="K858" t="s">
        <v>178</v>
      </c>
      <c r="L858" t="s">
        <v>179</v>
      </c>
      <c r="M858" t="s">
        <v>206</v>
      </c>
      <c r="N858" t="s">
        <v>242</v>
      </c>
      <c r="O858" t="s">
        <v>243</v>
      </c>
      <c r="Q858" t="s">
        <v>717</v>
      </c>
      <c r="U858" t="s">
        <v>172</v>
      </c>
      <c r="V858" t="s">
        <v>173</v>
      </c>
      <c r="W858" s="81" t="s">
        <v>184</v>
      </c>
      <c r="X858">
        <v>20</v>
      </c>
      <c r="Y858" t="s">
        <v>174</v>
      </c>
      <c r="Z858" t="s">
        <v>175</v>
      </c>
      <c r="AA858" t="s">
        <v>176</v>
      </c>
      <c r="AB858" s="81" t="s">
        <v>185</v>
      </c>
    </row>
    <row r="859" spans="1:28" x14ac:dyDescent="0.25">
      <c r="A859" s="81" t="str">
        <f>samples!B$63</f>
        <v>GEOxyz2025-Princess_Elisabeth_Energy_Island-PEI_NE05-VV-VV1</v>
      </c>
      <c r="B859"/>
      <c r="G859" s="116" t="s">
        <v>231</v>
      </c>
      <c r="H859">
        <v>124392</v>
      </c>
      <c r="J859" t="s">
        <v>171</v>
      </c>
      <c r="K859" t="s">
        <v>199</v>
      </c>
      <c r="L859" t="s">
        <v>232</v>
      </c>
      <c r="M859" t="s">
        <v>233</v>
      </c>
      <c r="N859" t="s">
        <v>234</v>
      </c>
      <c r="O859" t="s">
        <v>235</v>
      </c>
      <c r="Q859" t="s">
        <v>236</v>
      </c>
      <c r="U859" t="s">
        <v>172</v>
      </c>
      <c r="V859" t="s">
        <v>173</v>
      </c>
      <c r="W859" s="81" t="s">
        <v>184</v>
      </c>
      <c r="X859">
        <v>10</v>
      </c>
      <c r="Y859" t="s">
        <v>174</v>
      </c>
      <c r="Z859" t="s">
        <v>175</v>
      </c>
      <c r="AA859" t="s">
        <v>176</v>
      </c>
      <c r="AB859" s="81" t="s">
        <v>185</v>
      </c>
    </row>
    <row r="860" spans="1:28" x14ac:dyDescent="0.25">
      <c r="A860" s="81" t="str">
        <f>samples!B$63</f>
        <v>GEOxyz2025-Princess_Elisabeth_Energy_Island-PEI_NE05-VV-VV1</v>
      </c>
      <c r="B860"/>
      <c r="G860" s="116" t="s">
        <v>306</v>
      </c>
      <c r="H860">
        <v>124273</v>
      </c>
      <c r="J860" t="s">
        <v>171</v>
      </c>
      <c r="K860" t="s">
        <v>199</v>
      </c>
      <c r="L860" t="s">
        <v>232</v>
      </c>
      <c r="M860" t="s">
        <v>307</v>
      </c>
      <c r="N860" t="s">
        <v>718</v>
      </c>
      <c r="O860" t="s">
        <v>309</v>
      </c>
      <c r="Q860" t="s">
        <v>310</v>
      </c>
      <c r="U860" t="s">
        <v>172</v>
      </c>
      <c r="V860" t="s">
        <v>173</v>
      </c>
      <c r="W860" s="81" t="s">
        <v>184</v>
      </c>
      <c r="X860">
        <v>10</v>
      </c>
      <c r="Y860" t="s">
        <v>174</v>
      </c>
      <c r="Z860" t="s">
        <v>175</v>
      </c>
      <c r="AA860" t="s">
        <v>176</v>
      </c>
      <c r="AB860" s="81" t="s">
        <v>185</v>
      </c>
    </row>
    <row r="861" spans="1:28" x14ac:dyDescent="0.25">
      <c r="A861" s="81" t="str">
        <f>samples!B$63</f>
        <v>GEOxyz2025-Princess_Elisabeth_Energy_Island-PEI_NE05-VV-VV1</v>
      </c>
      <c r="B861"/>
      <c r="G861" s="116" t="s">
        <v>687</v>
      </c>
      <c r="H861">
        <v>101537</v>
      </c>
      <c r="J861" t="s">
        <v>171</v>
      </c>
      <c r="K861" t="s">
        <v>178</v>
      </c>
      <c r="L861" t="s">
        <v>179</v>
      </c>
      <c r="M861" t="s">
        <v>206</v>
      </c>
      <c r="N861" t="s">
        <v>719</v>
      </c>
      <c r="O861" t="s">
        <v>720</v>
      </c>
      <c r="U861" t="s">
        <v>172</v>
      </c>
      <c r="V861" t="s">
        <v>173</v>
      </c>
      <c r="W861" s="81" t="s">
        <v>184</v>
      </c>
      <c r="X861">
        <v>10</v>
      </c>
      <c r="Y861" t="s">
        <v>174</v>
      </c>
      <c r="Z861" t="s">
        <v>175</v>
      </c>
      <c r="AA861" t="s">
        <v>176</v>
      </c>
      <c r="AB861" s="81" t="s">
        <v>185</v>
      </c>
    </row>
    <row r="862" spans="1:28" x14ac:dyDescent="0.25">
      <c r="A862" s="81" t="str">
        <f>samples!B$63</f>
        <v>GEOxyz2025-Princess_Elisabeth_Energy_Island-PEI_NE05-VV-VV1</v>
      </c>
      <c r="B862"/>
      <c r="G862" s="116" t="s">
        <v>302</v>
      </c>
      <c r="H862">
        <v>130123</v>
      </c>
      <c r="J862" t="s">
        <v>171</v>
      </c>
      <c r="K862" t="s">
        <v>187</v>
      </c>
      <c r="L862" t="s">
        <v>188</v>
      </c>
      <c r="M862" t="s">
        <v>194</v>
      </c>
      <c r="N862" t="s">
        <v>303</v>
      </c>
      <c r="O862" t="s">
        <v>304</v>
      </c>
      <c r="Q862" t="s">
        <v>305</v>
      </c>
      <c r="U862" t="s">
        <v>172</v>
      </c>
      <c r="V862" t="s">
        <v>173</v>
      </c>
      <c r="W862" s="81" t="s">
        <v>184</v>
      </c>
      <c r="X862">
        <v>10</v>
      </c>
      <c r="Y862" t="s">
        <v>174</v>
      </c>
      <c r="Z862" t="s">
        <v>175</v>
      </c>
      <c r="AA862" t="s">
        <v>176</v>
      </c>
      <c r="AB862" s="81" t="s">
        <v>185</v>
      </c>
    </row>
    <row r="863" spans="1:28" x14ac:dyDescent="0.25">
      <c r="A863" s="81" t="str">
        <f>samples!B$63</f>
        <v>GEOxyz2025-Princess_Elisabeth_Energy_Island-PEI_NE05-VV-VV1</v>
      </c>
      <c r="B863"/>
      <c r="G863" s="116" t="s">
        <v>358</v>
      </c>
      <c r="H863">
        <v>131495</v>
      </c>
      <c r="J863" t="s">
        <v>171</v>
      </c>
      <c r="K863" t="s">
        <v>187</v>
      </c>
      <c r="L863" t="s">
        <v>188</v>
      </c>
      <c r="M863" t="s">
        <v>359</v>
      </c>
      <c r="N863" t="s">
        <v>360</v>
      </c>
      <c r="O863" t="s">
        <v>361</v>
      </c>
      <c r="Q863" t="s">
        <v>362</v>
      </c>
      <c r="U863" t="s">
        <v>172</v>
      </c>
      <c r="V863" t="s">
        <v>173</v>
      </c>
      <c r="W863" s="81" t="s">
        <v>184</v>
      </c>
      <c r="X863">
        <v>40</v>
      </c>
      <c r="Y863" t="s">
        <v>174</v>
      </c>
      <c r="Z863" t="s">
        <v>175</v>
      </c>
      <c r="AA863" t="s">
        <v>176</v>
      </c>
      <c r="AB863" s="81" t="s">
        <v>185</v>
      </c>
    </row>
    <row r="864" spans="1:28" x14ac:dyDescent="0.25">
      <c r="A864" s="81" t="str">
        <f>samples!B$63</f>
        <v>GEOxyz2025-Princess_Elisabeth_Energy_Island-PEI_NE05-VV-VV1</v>
      </c>
      <c r="B864"/>
      <c r="G864" s="116" t="s">
        <v>688</v>
      </c>
      <c r="H864">
        <v>102783</v>
      </c>
      <c r="J864" t="s">
        <v>171</v>
      </c>
      <c r="K864" t="s">
        <v>178</v>
      </c>
      <c r="L864" t="s">
        <v>179</v>
      </c>
      <c r="M864" t="s">
        <v>206</v>
      </c>
      <c r="N864" t="s">
        <v>721</v>
      </c>
      <c r="O864" t="s">
        <v>722</v>
      </c>
      <c r="Q864" t="s">
        <v>723</v>
      </c>
      <c r="U864" t="s">
        <v>172</v>
      </c>
      <c r="V864" t="s">
        <v>173</v>
      </c>
      <c r="W864" s="81" t="s">
        <v>184</v>
      </c>
      <c r="X864">
        <v>10</v>
      </c>
      <c r="Y864" t="s">
        <v>174</v>
      </c>
      <c r="Z864" t="s">
        <v>175</v>
      </c>
      <c r="AA864" t="s">
        <v>176</v>
      </c>
      <c r="AB864" s="81" t="s">
        <v>185</v>
      </c>
    </row>
    <row r="865" spans="1:28" x14ac:dyDescent="0.25">
      <c r="A865" s="81" t="str">
        <f>samples!B$63</f>
        <v>GEOxyz2025-Princess_Elisabeth_Energy_Island-PEI_NE05-VV-VV1</v>
      </c>
      <c r="B865"/>
      <c r="G865" s="116" t="s">
        <v>277</v>
      </c>
      <c r="H865">
        <v>799</v>
      </c>
      <c r="J865" t="s">
        <v>171</v>
      </c>
      <c r="K865" t="s">
        <v>277</v>
      </c>
      <c r="U865" t="s">
        <v>172</v>
      </c>
      <c r="V865" t="s">
        <v>173</v>
      </c>
      <c r="W865" s="81" t="s">
        <v>184</v>
      </c>
      <c r="X865">
        <v>10</v>
      </c>
      <c r="Y865" t="s">
        <v>174</v>
      </c>
      <c r="Z865" t="s">
        <v>175</v>
      </c>
      <c r="AA865" t="s">
        <v>176</v>
      </c>
      <c r="AB865" s="81" t="s">
        <v>185</v>
      </c>
    </row>
    <row r="866" spans="1:28" x14ac:dyDescent="0.25">
      <c r="A866" s="81" t="str">
        <f>samples!B$63</f>
        <v>GEOxyz2025-Princess_Elisabeth_Energy_Island-PEI_NE05-VV-VV1</v>
      </c>
      <c r="B866"/>
      <c r="G866" s="116" t="s">
        <v>170</v>
      </c>
      <c r="H866">
        <v>152391</v>
      </c>
      <c r="J866" t="s">
        <v>171</v>
      </c>
      <c r="K866" t="s">
        <v>170</v>
      </c>
      <c r="U866" t="s">
        <v>172</v>
      </c>
      <c r="V866" t="s">
        <v>173</v>
      </c>
      <c r="W866" s="81" t="s">
        <v>184</v>
      </c>
      <c r="X866">
        <v>10</v>
      </c>
      <c r="Y866" t="s">
        <v>174</v>
      </c>
      <c r="Z866" t="s">
        <v>175</v>
      </c>
      <c r="AA866" t="s">
        <v>176</v>
      </c>
      <c r="AB866" s="81" t="s">
        <v>185</v>
      </c>
    </row>
    <row r="867" spans="1:28" x14ac:dyDescent="0.25">
      <c r="A867" s="81" t="str">
        <f>samples!B$63</f>
        <v>GEOxyz2025-Princess_Elisabeth_Energy_Island-PEI_NE05-VV-VV1</v>
      </c>
      <c r="B867"/>
      <c r="G867" s="116" t="s">
        <v>193</v>
      </c>
      <c r="H867">
        <v>130357</v>
      </c>
      <c r="J867" t="s">
        <v>171</v>
      </c>
      <c r="K867" t="s">
        <v>187</v>
      </c>
      <c r="L867" t="s">
        <v>188</v>
      </c>
      <c r="M867" t="s">
        <v>194</v>
      </c>
      <c r="N867" t="s">
        <v>195</v>
      </c>
      <c r="O867" t="s">
        <v>196</v>
      </c>
      <c r="Q867" t="s">
        <v>197</v>
      </c>
      <c r="U867" t="s">
        <v>172</v>
      </c>
      <c r="V867" t="s">
        <v>173</v>
      </c>
      <c r="W867" s="81" t="s">
        <v>184</v>
      </c>
      <c r="X867">
        <v>140</v>
      </c>
      <c r="Y867" t="s">
        <v>174</v>
      </c>
      <c r="Z867" t="s">
        <v>175</v>
      </c>
      <c r="AA867" t="s">
        <v>176</v>
      </c>
      <c r="AB867" s="81" t="s">
        <v>185</v>
      </c>
    </row>
    <row r="868" spans="1:28" x14ac:dyDescent="0.25">
      <c r="A868" s="81" t="str">
        <f>samples!B$63</f>
        <v>GEOxyz2025-Princess_Elisabeth_Energy_Island-PEI_NE05-VV-VV1</v>
      </c>
      <c r="B868"/>
      <c r="G868" s="116" t="s">
        <v>237</v>
      </c>
      <c r="H868">
        <v>488966</v>
      </c>
      <c r="J868" t="s">
        <v>171</v>
      </c>
      <c r="K868" t="s">
        <v>178</v>
      </c>
      <c r="L868" t="s">
        <v>179</v>
      </c>
      <c r="M868" t="s">
        <v>206</v>
      </c>
      <c r="N868" t="s">
        <v>238</v>
      </c>
      <c r="O868" t="s">
        <v>239</v>
      </c>
      <c r="Q868" t="s">
        <v>240</v>
      </c>
      <c r="U868" t="s">
        <v>172</v>
      </c>
      <c r="V868" t="s">
        <v>173</v>
      </c>
      <c r="W868" s="81" t="s">
        <v>184</v>
      </c>
      <c r="X868">
        <v>10</v>
      </c>
      <c r="Y868" t="s">
        <v>174</v>
      </c>
      <c r="Z868" t="s">
        <v>175</v>
      </c>
      <c r="AA868" t="s">
        <v>176</v>
      </c>
      <c r="AB868" s="81" t="s">
        <v>185</v>
      </c>
    </row>
    <row r="869" spans="1:28" x14ac:dyDescent="0.25">
      <c r="A869" s="81" t="str">
        <f>samples!B$63</f>
        <v>GEOxyz2025-Princess_Elisabeth_Energy_Island-PEI_NE05-VV-VV1</v>
      </c>
      <c r="B869"/>
      <c r="G869" s="116" t="s">
        <v>227</v>
      </c>
      <c r="H869">
        <v>130491</v>
      </c>
      <c r="J869" t="s">
        <v>171</v>
      </c>
      <c r="K869" t="s">
        <v>187</v>
      </c>
      <c r="L869" t="s">
        <v>188</v>
      </c>
      <c r="N869" t="s">
        <v>228</v>
      </c>
      <c r="O869" t="s">
        <v>229</v>
      </c>
      <c r="Q869" t="s">
        <v>230</v>
      </c>
      <c r="U869" t="s">
        <v>172</v>
      </c>
      <c r="V869" t="s">
        <v>173</v>
      </c>
      <c r="W869" s="81" t="s">
        <v>184</v>
      </c>
      <c r="X869">
        <v>20</v>
      </c>
      <c r="Y869" t="s">
        <v>174</v>
      </c>
      <c r="Z869" t="s">
        <v>175</v>
      </c>
      <c r="AA869" t="s">
        <v>176</v>
      </c>
      <c r="AB869" s="81" t="s">
        <v>185</v>
      </c>
    </row>
    <row r="870" spans="1:28" x14ac:dyDescent="0.25">
      <c r="A870" s="81" t="str">
        <f>samples!B$63</f>
        <v>GEOxyz2025-Princess_Elisabeth_Energy_Island-PEI_NE05-VV-VV1</v>
      </c>
      <c r="B870"/>
      <c r="G870" s="116" t="s">
        <v>341</v>
      </c>
      <c r="H870" t="s">
        <v>690</v>
      </c>
      <c r="J870" t="s">
        <v>171</v>
      </c>
      <c r="K870" t="s">
        <v>178</v>
      </c>
      <c r="L870" t="s">
        <v>179</v>
      </c>
      <c r="M870" t="s">
        <v>215</v>
      </c>
      <c r="N870" t="s">
        <v>341</v>
      </c>
      <c r="U870" t="s">
        <v>172</v>
      </c>
      <c r="V870" t="s">
        <v>173</v>
      </c>
      <c r="W870" s="81" t="s">
        <v>184</v>
      </c>
      <c r="X870">
        <v>10</v>
      </c>
      <c r="Y870" t="s">
        <v>174</v>
      </c>
      <c r="Z870" t="s">
        <v>175</v>
      </c>
      <c r="AA870" t="s">
        <v>176</v>
      </c>
      <c r="AB870" s="81" t="s">
        <v>185</v>
      </c>
    </row>
    <row r="871" spans="1:28" x14ac:dyDescent="0.25">
      <c r="A871" s="81" t="str">
        <f>samples!B$63</f>
        <v>GEOxyz2025-Princess_Elisabeth_Energy_Island-PEI_NE05-VV-VV1</v>
      </c>
      <c r="B871"/>
      <c r="G871" s="116" t="s">
        <v>363</v>
      </c>
      <c r="H871">
        <v>334508</v>
      </c>
      <c r="J871" t="s">
        <v>171</v>
      </c>
      <c r="K871" t="s">
        <v>187</v>
      </c>
      <c r="L871" t="s">
        <v>188</v>
      </c>
      <c r="M871" t="s">
        <v>194</v>
      </c>
      <c r="N871" t="s">
        <v>274</v>
      </c>
      <c r="O871" t="s">
        <v>313</v>
      </c>
      <c r="Q871" t="s">
        <v>364</v>
      </c>
      <c r="U871" t="s">
        <v>172</v>
      </c>
      <c r="V871" t="s">
        <v>173</v>
      </c>
      <c r="W871" s="81" t="s">
        <v>184</v>
      </c>
      <c r="X871">
        <v>10</v>
      </c>
      <c r="Y871" t="s">
        <v>174</v>
      </c>
      <c r="Z871" t="s">
        <v>175</v>
      </c>
      <c r="AA871" t="s">
        <v>176</v>
      </c>
      <c r="AB871" s="81" t="s">
        <v>185</v>
      </c>
    </row>
    <row r="872" spans="1:28" x14ac:dyDescent="0.25">
      <c r="A872" s="81" t="str">
        <f>samples!B$63</f>
        <v>GEOxyz2025-Princess_Elisabeth_Energy_Island-PEI_NE05-VV-VV1</v>
      </c>
      <c r="B872"/>
      <c r="G872" s="116" t="s">
        <v>689</v>
      </c>
      <c r="H872">
        <v>334512</v>
      </c>
      <c r="J872" t="s">
        <v>171</v>
      </c>
      <c r="K872" t="s">
        <v>187</v>
      </c>
      <c r="L872" t="s">
        <v>188</v>
      </c>
      <c r="M872" t="s">
        <v>194</v>
      </c>
      <c r="N872" t="s">
        <v>274</v>
      </c>
      <c r="O872" t="s">
        <v>313</v>
      </c>
      <c r="Q872" t="s">
        <v>724</v>
      </c>
      <c r="U872" t="s">
        <v>172</v>
      </c>
      <c r="V872" t="s">
        <v>173</v>
      </c>
      <c r="W872" s="81" t="s">
        <v>184</v>
      </c>
      <c r="X872">
        <v>10</v>
      </c>
      <c r="Y872" t="s">
        <v>174</v>
      </c>
      <c r="Z872" t="s">
        <v>175</v>
      </c>
      <c r="AA872" t="s">
        <v>176</v>
      </c>
      <c r="AB872" s="81" t="s">
        <v>185</v>
      </c>
    </row>
    <row r="873" spans="1:28" x14ac:dyDescent="0.25">
      <c r="A873" s="81" t="str">
        <f>samples!B$63</f>
        <v>GEOxyz2025-Princess_Elisabeth_Energy_Island-PEI_NE05-VV-VV1</v>
      </c>
      <c r="B873"/>
      <c r="G873" s="116" t="s">
        <v>278</v>
      </c>
      <c r="H873">
        <v>1648</v>
      </c>
      <c r="J873" t="s">
        <v>171</v>
      </c>
      <c r="K873" t="s">
        <v>187</v>
      </c>
      <c r="M873" t="s">
        <v>279</v>
      </c>
      <c r="N873" t="s">
        <v>278</v>
      </c>
      <c r="U873" t="s">
        <v>172</v>
      </c>
      <c r="V873" t="s">
        <v>173</v>
      </c>
      <c r="W873" s="81" t="s">
        <v>184</v>
      </c>
      <c r="X873">
        <v>10</v>
      </c>
      <c r="Y873" t="s">
        <v>174</v>
      </c>
      <c r="Z873" t="s">
        <v>175</v>
      </c>
      <c r="AA873" t="s">
        <v>176</v>
      </c>
      <c r="AB873" s="81" t="s">
        <v>185</v>
      </c>
    </row>
    <row r="874" spans="1:28" x14ac:dyDescent="0.25">
      <c r="A874" s="81" t="str">
        <f>samples!B$63</f>
        <v>GEOxyz2025-Princess_Elisabeth_Energy_Island-PEI_NE05-VV-VV1</v>
      </c>
      <c r="B874"/>
      <c r="G874" s="116" t="s">
        <v>186</v>
      </c>
      <c r="H874">
        <v>131187</v>
      </c>
      <c r="J874" t="s">
        <v>171</v>
      </c>
      <c r="K874" t="s">
        <v>187</v>
      </c>
      <c r="L874" t="s">
        <v>188</v>
      </c>
      <c r="M874" t="s">
        <v>189</v>
      </c>
      <c r="N874" t="s">
        <v>190</v>
      </c>
      <c r="O874" t="s">
        <v>191</v>
      </c>
      <c r="Q874" t="s">
        <v>192</v>
      </c>
      <c r="U874" t="s">
        <v>172</v>
      </c>
      <c r="V874" t="s">
        <v>173</v>
      </c>
      <c r="W874" s="81" t="s">
        <v>184</v>
      </c>
      <c r="X874">
        <v>10</v>
      </c>
      <c r="Y874" t="s">
        <v>174</v>
      </c>
      <c r="Z874" t="s">
        <v>175</v>
      </c>
      <c r="AA874" t="s">
        <v>176</v>
      </c>
      <c r="AB874" s="81" t="s">
        <v>185</v>
      </c>
    </row>
    <row r="875" spans="1:28" x14ac:dyDescent="0.25">
      <c r="A875" s="81" t="str">
        <f>samples!B$63</f>
        <v>GEOxyz2025-Princess_Elisabeth_Energy_Island-PEI_NE05-VV-VV1</v>
      </c>
      <c r="B875"/>
      <c r="G875" s="116" t="s">
        <v>252</v>
      </c>
      <c r="H875">
        <v>140301</v>
      </c>
      <c r="J875" t="s">
        <v>171</v>
      </c>
      <c r="K875" t="s">
        <v>246</v>
      </c>
      <c r="L875" t="s">
        <v>247</v>
      </c>
      <c r="M875" t="s">
        <v>253</v>
      </c>
      <c r="N875" t="s">
        <v>254</v>
      </c>
      <c r="O875" t="s">
        <v>255</v>
      </c>
      <c r="Q875" t="s">
        <v>256</v>
      </c>
      <c r="U875" t="s">
        <v>172</v>
      </c>
      <c r="V875" t="s">
        <v>173</v>
      </c>
      <c r="W875" s="81" t="s">
        <v>184</v>
      </c>
      <c r="X875">
        <v>20</v>
      </c>
      <c r="Y875" t="s">
        <v>174</v>
      </c>
      <c r="Z875" t="s">
        <v>175</v>
      </c>
      <c r="AA875" t="s">
        <v>176</v>
      </c>
      <c r="AB875" s="81" t="s">
        <v>185</v>
      </c>
    </row>
    <row r="876" spans="1:28" x14ac:dyDescent="0.25">
      <c r="A876" s="81" t="str">
        <f>samples!B$63</f>
        <v>GEOxyz2025-Princess_Elisabeth_Energy_Island-PEI_NE05-VV-VV1</v>
      </c>
      <c r="B876"/>
      <c r="G876" s="116" t="s">
        <v>297</v>
      </c>
      <c r="H876">
        <v>131435</v>
      </c>
      <c r="J876" t="s">
        <v>171</v>
      </c>
      <c r="K876" t="s">
        <v>187</v>
      </c>
      <c r="L876" t="s">
        <v>188</v>
      </c>
      <c r="M876" t="s">
        <v>194</v>
      </c>
      <c r="N876" t="s">
        <v>298</v>
      </c>
      <c r="O876" t="s">
        <v>299</v>
      </c>
      <c r="Q876" t="s">
        <v>300</v>
      </c>
      <c r="U876" t="s">
        <v>172</v>
      </c>
      <c r="V876" t="s">
        <v>173</v>
      </c>
      <c r="W876" s="81" t="s">
        <v>184</v>
      </c>
      <c r="X876">
        <v>10</v>
      </c>
      <c r="Y876" t="s">
        <v>174</v>
      </c>
      <c r="Z876" t="s">
        <v>175</v>
      </c>
      <c r="AA876" t="s">
        <v>176</v>
      </c>
      <c r="AB876" s="81" t="s">
        <v>185</v>
      </c>
    </row>
    <row r="877" spans="1:28" x14ac:dyDescent="0.25">
      <c r="A877" s="81" t="str">
        <f>samples!B$64</f>
        <v>GEOxyz2025-Princess_Elisabeth_Energy_Island-PEI_NE05-VV-VV2</v>
      </c>
      <c r="B877"/>
      <c r="G877" s="116" t="s">
        <v>294</v>
      </c>
      <c r="H877">
        <v>131107</v>
      </c>
      <c r="J877" t="s">
        <v>171</v>
      </c>
      <c r="K877" t="s">
        <v>187</v>
      </c>
      <c r="L877" t="s">
        <v>188</v>
      </c>
      <c r="M877" t="s">
        <v>189</v>
      </c>
      <c r="N877" t="s">
        <v>190</v>
      </c>
      <c r="O877" t="s">
        <v>295</v>
      </c>
      <c r="Q877" t="s">
        <v>296</v>
      </c>
      <c r="U877" t="s">
        <v>172</v>
      </c>
      <c r="V877" t="s">
        <v>173</v>
      </c>
      <c r="W877" s="81" t="s">
        <v>184</v>
      </c>
      <c r="X877">
        <v>10</v>
      </c>
      <c r="Y877" t="s">
        <v>174</v>
      </c>
      <c r="Z877" t="s">
        <v>175</v>
      </c>
      <c r="AA877" t="s">
        <v>176</v>
      </c>
      <c r="AB877" s="81" t="s">
        <v>185</v>
      </c>
    </row>
    <row r="878" spans="1:28" x14ac:dyDescent="0.25">
      <c r="A878" s="81" t="str">
        <f>samples!B$64</f>
        <v>GEOxyz2025-Princess_Elisabeth_Energy_Island-PEI_NE05-VV-VV2</v>
      </c>
      <c r="B878"/>
      <c r="G878" s="116" t="s">
        <v>686</v>
      </c>
      <c r="H878">
        <v>879714</v>
      </c>
      <c r="J878" t="s">
        <v>171</v>
      </c>
      <c r="K878" t="s">
        <v>246</v>
      </c>
      <c r="L878" t="s">
        <v>247</v>
      </c>
      <c r="M878" t="s">
        <v>262</v>
      </c>
      <c r="N878" t="s">
        <v>263</v>
      </c>
      <c r="O878" t="s">
        <v>716</v>
      </c>
      <c r="Q878" t="s">
        <v>265</v>
      </c>
      <c r="U878" t="s">
        <v>172</v>
      </c>
      <c r="V878" t="s">
        <v>173</v>
      </c>
      <c r="W878" s="81" t="s">
        <v>184</v>
      </c>
      <c r="X878">
        <v>20</v>
      </c>
      <c r="Y878" t="s">
        <v>174</v>
      </c>
      <c r="Z878" t="s">
        <v>175</v>
      </c>
      <c r="AA878" t="s">
        <v>176</v>
      </c>
      <c r="AB878" s="81" t="s">
        <v>185</v>
      </c>
    </row>
    <row r="879" spans="1:28" x14ac:dyDescent="0.25">
      <c r="A879" s="81" t="str">
        <f>samples!B$64</f>
        <v>GEOxyz2025-Princess_Elisabeth_Energy_Island-PEI_NE05-VV-VV2</v>
      </c>
      <c r="B879"/>
      <c r="G879" s="116" t="s">
        <v>241</v>
      </c>
      <c r="H879">
        <v>103058</v>
      </c>
      <c r="J879" t="s">
        <v>171</v>
      </c>
      <c r="K879" t="s">
        <v>178</v>
      </c>
      <c r="L879" t="s">
        <v>179</v>
      </c>
      <c r="M879" t="s">
        <v>206</v>
      </c>
      <c r="N879" t="s">
        <v>242</v>
      </c>
      <c r="O879" t="s">
        <v>243</v>
      </c>
      <c r="Q879" t="s">
        <v>244</v>
      </c>
      <c r="U879" t="s">
        <v>172</v>
      </c>
      <c r="V879" t="s">
        <v>173</v>
      </c>
      <c r="W879" s="81" t="s">
        <v>184</v>
      </c>
      <c r="X879">
        <v>10</v>
      </c>
      <c r="Y879" t="s">
        <v>174</v>
      </c>
      <c r="Z879" t="s">
        <v>175</v>
      </c>
      <c r="AA879" t="s">
        <v>176</v>
      </c>
      <c r="AB879" s="81" t="s">
        <v>185</v>
      </c>
    </row>
    <row r="880" spans="1:28" x14ac:dyDescent="0.25">
      <c r="A880" s="81" t="str">
        <f>samples!B$64</f>
        <v>GEOxyz2025-Princess_Elisabeth_Energy_Island-PEI_NE05-VV-VV2</v>
      </c>
      <c r="B880"/>
      <c r="G880" s="116" t="s">
        <v>691</v>
      </c>
      <c r="H880">
        <v>1130</v>
      </c>
      <c r="J880" t="s">
        <v>171</v>
      </c>
      <c r="K880" t="s">
        <v>178</v>
      </c>
      <c r="L880" t="s">
        <v>179</v>
      </c>
      <c r="M880" t="s">
        <v>215</v>
      </c>
      <c r="U880" t="s">
        <v>172</v>
      </c>
      <c r="V880" t="s">
        <v>173</v>
      </c>
      <c r="W880" s="81" t="s">
        <v>184</v>
      </c>
      <c r="X880">
        <v>20</v>
      </c>
      <c r="Y880" t="s">
        <v>174</v>
      </c>
      <c r="Z880" t="s">
        <v>175</v>
      </c>
      <c r="AA880" t="s">
        <v>176</v>
      </c>
      <c r="AB880" s="81" t="s">
        <v>185</v>
      </c>
    </row>
    <row r="881" spans="1:28" x14ac:dyDescent="0.25">
      <c r="A881" s="81" t="str">
        <f>samples!B$64</f>
        <v>GEOxyz2025-Princess_Elisabeth_Energy_Island-PEI_NE05-VV-VV2</v>
      </c>
      <c r="B881"/>
      <c r="G881" s="116" t="s">
        <v>231</v>
      </c>
      <c r="H881">
        <v>124392</v>
      </c>
      <c r="J881" t="s">
        <v>171</v>
      </c>
      <c r="K881" t="s">
        <v>199</v>
      </c>
      <c r="L881" t="s">
        <v>232</v>
      </c>
      <c r="M881" t="s">
        <v>233</v>
      </c>
      <c r="N881" t="s">
        <v>234</v>
      </c>
      <c r="O881" t="s">
        <v>235</v>
      </c>
      <c r="Q881" t="s">
        <v>236</v>
      </c>
      <c r="U881" t="s">
        <v>172</v>
      </c>
      <c r="V881" t="s">
        <v>173</v>
      </c>
      <c r="W881" s="81" t="s">
        <v>184</v>
      </c>
      <c r="X881">
        <v>10</v>
      </c>
      <c r="Y881" t="s">
        <v>174</v>
      </c>
      <c r="Z881" t="s">
        <v>175</v>
      </c>
      <c r="AA881" t="s">
        <v>176</v>
      </c>
      <c r="AB881" s="81" t="s">
        <v>185</v>
      </c>
    </row>
    <row r="882" spans="1:28" x14ac:dyDescent="0.25">
      <c r="A882" s="81" t="str">
        <f>samples!B$64</f>
        <v>GEOxyz2025-Princess_Elisabeth_Energy_Island-PEI_NE05-VV-VV2</v>
      </c>
      <c r="B882"/>
      <c r="G882" s="116" t="s">
        <v>286</v>
      </c>
      <c r="H882">
        <v>130649</v>
      </c>
      <c r="J882" t="s">
        <v>171</v>
      </c>
      <c r="K882" t="s">
        <v>187</v>
      </c>
      <c r="L882" t="s">
        <v>188</v>
      </c>
      <c r="M882" t="s">
        <v>194</v>
      </c>
      <c r="N882" t="s">
        <v>274</v>
      </c>
      <c r="O882" t="s">
        <v>287</v>
      </c>
      <c r="Q882" t="s">
        <v>288</v>
      </c>
      <c r="U882" t="s">
        <v>172</v>
      </c>
      <c r="V882" t="s">
        <v>173</v>
      </c>
      <c r="W882" s="81" t="s">
        <v>184</v>
      </c>
      <c r="X882">
        <v>10</v>
      </c>
      <c r="Y882" t="s">
        <v>174</v>
      </c>
      <c r="Z882" t="s">
        <v>175</v>
      </c>
      <c r="AA882" t="s">
        <v>176</v>
      </c>
      <c r="AB882" s="81" t="s">
        <v>185</v>
      </c>
    </row>
    <row r="883" spans="1:28" x14ac:dyDescent="0.25">
      <c r="A883" s="81" t="str">
        <f>samples!B$64</f>
        <v>GEOxyz2025-Princess_Elisabeth_Energy_Island-PEI_NE05-VV-VV2</v>
      </c>
      <c r="B883"/>
      <c r="G883" s="116" t="s">
        <v>193</v>
      </c>
      <c r="H883">
        <v>130357</v>
      </c>
      <c r="J883" t="s">
        <v>171</v>
      </c>
      <c r="K883" t="s">
        <v>187</v>
      </c>
      <c r="L883" t="s">
        <v>188</v>
      </c>
      <c r="M883" t="s">
        <v>194</v>
      </c>
      <c r="N883" t="s">
        <v>195</v>
      </c>
      <c r="O883" t="s">
        <v>196</v>
      </c>
      <c r="Q883" t="s">
        <v>197</v>
      </c>
      <c r="U883" t="s">
        <v>172</v>
      </c>
      <c r="V883" t="s">
        <v>173</v>
      </c>
      <c r="W883" s="81" t="s">
        <v>184</v>
      </c>
      <c r="X883">
        <v>50</v>
      </c>
      <c r="Y883" t="s">
        <v>174</v>
      </c>
      <c r="Z883" t="s">
        <v>175</v>
      </c>
      <c r="AA883" t="s">
        <v>176</v>
      </c>
      <c r="AB883" s="81" t="s">
        <v>185</v>
      </c>
    </row>
    <row r="884" spans="1:28" x14ac:dyDescent="0.25">
      <c r="A884" s="81" t="str">
        <f>samples!B$64</f>
        <v>GEOxyz2025-Princess_Elisabeth_Energy_Island-PEI_NE05-VV-VV2</v>
      </c>
      <c r="B884"/>
      <c r="G884" s="116" t="s">
        <v>227</v>
      </c>
      <c r="H884">
        <v>130491</v>
      </c>
      <c r="J884" t="s">
        <v>171</v>
      </c>
      <c r="K884" t="s">
        <v>187</v>
      </c>
      <c r="L884" t="s">
        <v>188</v>
      </c>
      <c r="N884" t="s">
        <v>228</v>
      </c>
      <c r="O884" t="s">
        <v>229</v>
      </c>
      <c r="Q884" t="s">
        <v>230</v>
      </c>
      <c r="U884" t="s">
        <v>172</v>
      </c>
      <c r="V884" t="s">
        <v>173</v>
      </c>
      <c r="W884" s="81" t="s">
        <v>184</v>
      </c>
      <c r="X884">
        <v>10</v>
      </c>
      <c r="Y884" t="s">
        <v>174</v>
      </c>
      <c r="Z884" t="s">
        <v>175</v>
      </c>
      <c r="AA884" t="s">
        <v>176</v>
      </c>
      <c r="AB884" s="81" t="s">
        <v>185</v>
      </c>
    </row>
    <row r="885" spans="1:28" x14ac:dyDescent="0.25">
      <c r="A885" s="81" t="str">
        <f>samples!B$64</f>
        <v>GEOxyz2025-Princess_Elisabeth_Energy_Island-PEI_NE05-VV-VV2</v>
      </c>
      <c r="B885"/>
      <c r="G885" s="116" t="s">
        <v>198</v>
      </c>
      <c r="H885">
        <v>124913</v>
      </c>
      <c r="J885" t="s">
        <v>171</v>
      </c>
      <c r="K885" t="s">
        <v>199</v>
      </c>
      <c r="L885" t="s">
        <v>200</v>
      </c>
      <c r="M885" t="s">
        <v>201</v>
      </c>
      <c r="N885" t="s">
        <v>202</v>
      </c>
      <c r="O885" t="s">
        <v>203</v>
      </c>
      <c r="Q885" t="s">
        <v>204</v>
      </c>
      <c r="U885" t="s">
        <v>172</v>
      </c>
      <c r="V885" t="s">
        <v>173</v>
      </c>
      <c r="W885" s="81" t="s">
        <v>184</v>
      </c>
      <c r="X885">
        <v>10</v>
      </c>
      <c r="Y885" t="s">
        <v>174</v>
      </c>
      <c r="Z885" t="s">
        <v>175</v>
      </c>
      <c r="AA885" t="s">
        <v>176</v>
      </c>
      <c r="AB885" s="81" t="s">
        <v>185</v>
      </c>
    </row>
    <row r="886" spans="1:28" x14ac:dyDescent="0.25">
      <c r="A886" s="81" t="str">
        <f>samples!B$64</f>
        <v>GEOxyz2025-Princess_Elisabeth_Energy_Island-PEI_NE05-VV-VV2</v>
      </c>
      <c r="B886"/>
      <c r="G886" s="116" t="s">
        <v>692</v>
      </c>
      <c r="H886">
        <v>129625</v>
      </c>
      <c r="J886" t="s">
        <v>171</v>
      </c>
      <c r="K886" t="s">
        <v>187</v>
      </c>
      <c r="L886" t="s">
        <v>188</v>
      </c>
      <c r="M886" t="s">
        <v>189</v>
      </c>
      <c r="N886" t="s">
        <v>190</v>
      </c>
      <c r="O886" t="s">
        <v>301</v>
      </c>
      <c r="U886" t="s">
        <v>172</v>
      </c>
      <c r="V886" t="s">
        <v>173</v>
      </c>
      <c r="W886" s="81" t="s">
        <v>184</v>
      </c>
      <c r="X886">
        <v>10</v>
      </c>
      <c r="Y886" t="s">
        <v>174</v>
      </c>
      <c r="Z886" t="s">
        <v>175</v>
      </c>
      <c r="AA886" t="s">
        <v>176</v>
      </c>
      <c r="AB886" s="81" t="s">
        <v>185</v>
      </c>
    </row>
    <row r="887" spans="1:28" x14ac:dyDescent="0.25">
      <c r="A887" s="81" t="str">
        <f>samples!B$64</f>
        <v>GEOxyz2025-Princess_Elisabeth_Energy_Island-PEI_NE05-VV-VV2</v>
      </c>
      <c r="B887"/>
      <c r="G887" s="116" t="s">
        <v>186</v>
      </c>
      <c r="H887">
        <v>131187</v>
      </c>
      <c r="J887" t="s">
        <v>171</v>
      </c>
      <c r="K887" t="s">
        <v>187</v>
      </c>
      <c r="L887" t="s">
        <v>188</v>
      </c>
      <c r="M887" t="s">
        <v>189</v>
      </c>
      <c r="N887" t="s">
        <v>190</v>
      </c>
      <c r="O887" t="s">
        <v>191</v>
      </c>
      <c r="Q887" t="s">
        <v>192</v>
      </c>
      <c r="U887" t="s">
        <v>172</v>
      </c>
      <c r="V887" t="s">
        <v>173</v>
      </c>
      <c r="W887" s="81" t="s">
        <v>184</v>
      </c>
      <c r="X887">
        <v>10</v>
      </c>
      <c r="Y887" t="s">
        <v>174</v>
      </c>
      <c r="Z887" t="s">
        <v>175</v>
      </c>
      <c r="AA887" t="s">
        <v>176</v>
      </c>
      <c r="AB887" s="81" t="s">
        <v>185</v>
      </c>
    </row>
    <row r="888" spans="1:28" x14ac:dyDescent="0.25">
      <c r="A888" s="81" t="str">
        <f>samples!B$65</f>
        <v>GEOxyz2025-Princess_Elisabeth_Energy_Island-PEI_NE05-VV-VV3</v>
      </c>
      <c r="B888"/>
      <c r="G888" s="116" t="s">
        <v>686</v>
      </c>
      <c r="H888">
        <v>879714</v>
      </c>
      <c r="J888" t="s">
        <v>171</v>
      </c>
      <c r="K888" t="s">
        <v>246</v>
      </c>
      <c r="L888" t="s">
        <v>247</v>
      </c>
      <c r="M888" t="s">
        <v>262</v>
      </c>
      <c r="N888" t="s">
        <v>263</v>
      </c>
      <c r="O888" t="s">
        <v>716</v>
      </c>
      <c r="Q888" t="s">
        <v>265</v>
      </c>
      <c r="U888" t="s">
        <v>172</v>
      </c>
      <c r="V888" t="s">
        <v>173</v>
      </c>
      <c r="W888" s="81" t="s">
        <v>184</v>
      </c>
      <c r="X888">
        <v>30</v>
      </c>
      <c r="Y888" t="s">
        <v>174</v>
      </c>
      <c r="Z888" t="s">
        <v>175</v>
      </c>
      <c r="AA888" t="s">
        <v>176</v>
      </c>
      <c r="AB888" s="81" t="s">
        <v>185</v>
      </c>
    </row>
    <row r="889" spans="1:28" x14ac:dyDescent="0.25">
      <c r="A889" s="81" t="str">
        <f>samples!B$65</f>
        <v>GEOxyz2025-Princess_Elisabeth_Energy_Island-PEI_NE05-VV-VV3</v>
      </c>
      <c r="B889"/>
      <c r="G889" s="116" t="s">
        <v>241</v>
      </c>
      <c r="H889">
        <v>103058</v>
      </c>
      <c r="J889" t="s">
        <v>171</v>
      </c>
      <c r="K889" t="s">
        <v>178</v>
      </c>
      <c r="L889" t="s">
        <v>179</v>
      </c>
      <c r="M889" t="s">
        <v>206</v>
      </c>
      <c r="N889" t="s">
        <v>242</v>
      </c>
      <c r="O889" t="s">
        <v>243</v>
      </c>
      <c r="Q889" t="s">
        <v>244</v>
      </c>
      <c r="U889" t="s">
        <v>172</v>
      </c>
      <c r="V889" t="s">
        <v>173</v>
      </c>
      <c r="W889" s="81" t="s">
        <v>184</v>
      </c>
      <c r="X889">
        <v>20</v>
      </c>
      <c r="Y889" t="s">
        <v>174</v>
      </c>
      <c r="Z889" t="s">
        <v>175</v>
      </c>
      <c r="AA889" t="s">
        <v>176</v>
      </c>
      <c r="AB889" s="81" t="s">
        <v>185</v>
      </c>
    </row>
    <row r="890" spans="1:28" x14ac:dyDescent="0.25">
      <c r="A890" s="81" t="str">
        <f>samples!B$65</f>
        <v>GEOxyz2025-Princess_Elisabeth_Energy_Island-PEI_NE05-VV-VV3</v>
      </c>
      <c r="B890"/>
      <c r="G890" s="116" t="s">
        <v>387</v>
      </c>
      <c r="H890">
        <v>103060</v>
      </c>
      <c r="J890" t="s">
        <v>171</v>
      </c>
      <c r="K890" t="s">
        <v>178</v>
      </c>
      <c r="L890" t="s">
        <v>179</v>
      </c>
      <c r="M890" t="s">
        <v>206</v>
      </c>
      <c r="N890" t="s">
        <v>242</v>
      </c>
      <c r="O890" t="s">
        <v>243</v>
      </c>
      <c r="Q890" t="s">
        <v>717</v>
      </c>
      <c r="U890" t="s">
        <v>172</v>
      </c>
      <c r="V890" t="s">
        <v>173</v>
      </c>
      <c r="W890" s="81" t="s">
        <v>184</v>
      </c>
      <c r="X890">
        <v>20</v>
      </c>
      <c r="Y890" t="s">
        <v>174</v>
      </c>
      <c r="Z890" t="s">
        <v>175</v>
      </c>
      <c r="AA890" t="s">
        <v>176</v>
      </c>
      <c r="AB890" s="81" t="s">
        <v>185</v>
      </c>
    </row>
    <row r="891" spans="1:28" x14ac:dyDescent="0.25">
      <c r="A891" s="81" t="str">
        <f>samples!B$65</f>
        <v>GEOxyz2025-Princess_Elisabeth_Energy_Island-PEI_NE05-VV-VV3</v>
      </c>
      <c r="B891"/>
      <c r="G891" s="116" t="s">
        <v>286</v>
      </c>
      <c r="H891">
        <v>130649</v>
      </c>
      <c r="J891" t="s">
        <v>171</v>
      </c>
      <c r="K891" t="s">
        <v>187</v>
      </c>
      <c r="L891" t="s">
        <v>188</v>
      </c>
      <c r="M891" t="s">
        <v>194</v>
      </c>
      <c r="N891" t="s">
        <v>274</v>
      </c>
      <c r="O891" t="s">
        <v>287</v>
      </c>
      <c r="Q891" t="s">
        <v>288</v>
      </c>
      <c r="U891" t="s">
        <v>172</v>
      </c>
      <c r="V891" t="s">
        <v>173</v>
      </c>
      <c r="W891" s="81" t="s">
        <v>184</v>
      </c>
      <c r="X891">
        <v>20</v>
      </c>
      <c r="Y891" t="s">
        <v>174</v>
      </c>
      <c r="Z891" t="s">
        <v>175</v>
      </c>
      <c r="AA891" t="s">
        <v>176</v>
      </c>
      <c r="AB891" s="81" t="s">
        <v>185</v>
      </c>
    </row>
    <row r="892" spans="1:28" x14ac:dyDescent="0.25">
      <c r="A892" s="81" t="str">
        <f>samples!B$65</f>
        <v>GEOxyz2025-Princess_Elisabeth_Energy_Island-PEI_NE05-VV-VV3</v>
      </c>
      <c r="B892"/>
      <c r="G892" s="116" t="s">
        <v>277</v>
      </c>
      <c r="H892">
        <v>799</v>
      </c>
      <c r="J892" t="s">
        <v>171</v>
      </c>
      <c r="K892" t="s">
        <v>277</v>
      </c>
      <c r="U892" t="s">
        <v>172</v>
      </c>
      <c r="V892" t="s">
        <v>173</v>
      </c>
      <c r="W892" s="81" t="s">
        <v>184</v>
      </c>
      <c r="X892">
        <v>10</v>
      </c>
      <c r="Y892" t="s">
        <v>174</v>
      </c>
      <c r="Z892" t="s">
        <v>175</v>
      </c>
      <c r="AA892" t="s">
        <v>176</v>
      </c>
      <c r="AB892" s="81" t="s">
        <v>185</v>
      </c>
    </row>
    <row r="893" spans="1:28" x14ac:dyDescent="0.25">
      <c r="A893" s="81" t="str">
        <f>samples!B$65</f>
        <v>GEOxyz2025-Princess_Elisabeth_Energy_Island-PEI_NE05-VV-VV3</v>
      </c>
      <c r="B893"/>
      <c r="G893" s="116" t="s">
        <v>170</v>
      </c>
      <c r="H893">
        <v>152391</v>
      </c>
      <c r="J893" t="s">
        <v>171</v>
      </c>
      <c r="K893" t="s">
        <v>170</v>
      </c>
      <c r="U893" t="s">
        <v>172</v>
      </c>
      <c r="V893" t="s">
        <v>173</v>
      </c>
      <c r="W893" s="81" t="s">
        <v>184</v>
      </c>
      <c r="X893">
        <v>30</v>
      </c>
      <c r="Y893" t="s">
        <v>174</v>
      </c>
      <c r="Z893" t="s">
        <v>175</v>
      </c>
      <c r="AA893" t="s">
        <v>176</v>
      </c>
      <c r="AB893" s="81" t="s">
        <v>185</v>
      </c>
    </row>
    <row r="894" spans="1:28" x14ac:dyDescent="0.25">
      <c r="A894" s="81" t="str">
        <f>samples!B$65</f>
        <v>GEOxyz2025-Princess_Elisabeth_Energy_Island-PEI_NE05-VV-VV3</v>
      </c>
      <c r="B894"/>
      <c r="G894" s="116" t="s">
        <v>193</v>
      </c>
      <c r="H894">
        <v>130357</v>
      </c>
      <c r="J894" t="s">
        <v>171</v>
      </c>
      <c r="K894" t="s">
        <v>187</v>
      </c>
      <c r="L894" t="s">
        <v>188</v>
      </c>
      <c r="M894" t="s">
        <v>194</v>
      </c>
      <c r="N894" t="s">
        <v>195</v>
      </c>
      <c r="O894" t="s">
        <v>196</v>
      </c>
      <c r="Q894" t="s">
        <v>197</v>
      </c>
      <c r="U894" t="s">
        <v>172</v>
      </c>
      <c r="V894" t="s">
        <v>173</v>
      </c>
      <c r="W894" s="81" t="s">
        <v>184</v>
      </c>
      <c r="X894">
        <v>180</v>
      </c>
      <c r="Y894" t="s">
        <v>174</v>
      </c>
      <c r="Z894" t="s">
        <v>175</v>
      </c>
      <c r="AA894" t="s">
        <v>176</v>
      </c>
      <c r="AB894" s="81" t="s">
        <v>185</v>
      </c>
    </row>
    <row r="895" spans="1:28" x14ac:dyDescent="0.25">
      <c r="A895" s="81" t="str">
        <f>samples!B$65</f>
        <v>GEOxyz2025-Princess_Elisabeth_Energy_Island-PEI_NE05-VV-VV3</v>
      </c>
      <c r="B895"/>
      <c r="G895" s="116" t="s">
        <v>237</v>
      </c>
      <c r="H895">
        <v>488966</v>
      </c>
      <c r="J895" t="s">
        <v>171</v>
      </c>
      <c r="K895" t="s">
        <v>178</v>
      </c>
      <c r="L895" t="s">
        <v>179</v>
      </c>
      <c r="M895" t="s">
        <v>206</v>
      </c>
      <c r="N895" t="s">
        <v>238</v>
      </c>
      <c r="O895" t="s">
        <v>239</v>
      </c>
      <c r="Q895" t="s">
        <v>240</v>
      </c>
      <c r="U895" t="s">
        <v>172</v>
      </c>
      <c r="V895" t="s">
        <v>173</v>
      </c>
      <c r="W895" s="81" t="s">
        <v>184</v>
      </c>
      <c r="X895">
        <v>10</v>
      </c>
      <c r="Y895" t="s">
        <v>174</v>
      </c>
      <c r="Z895" t="s">
        <v>175</v>
      </c>
      <c r="AA895" t="s">
        <v>176</v>
      </c>
      <c r="AB895" s="81" t="s">
        <v>185</v>
      </c>
    </row>
    <row r="896" spans="1:28" x14ac:dyDescent="0.25">
      <c r="A896" s="81" t="str">
        <f>samples!B$65</f>
        <v>GEOxyz2025-Princess_Elisabeth_Energy_Island-PEI_NE05-VV-VV3</v>
      </c>
      <c r="B896"/>
      <c r="G896" s="116" t="s">
        <v>186</v>
      </c>
      <c r="H896">
        <v>131187</v>
      </c>
      <c r="J896" t="s">
        <v>171</v>
      </c>
      <c r="K896" t="s">
        <v>187</v>
      </c>
      <c r="L896" t="s">
        <v>188</v>
      </c>
      <c r="M896" t="s">
        <v>189</v>
      </c>
      <c r="N896" t="s">
        <v>190</v>
      </c>
      <c r="O896" t="s">
        <v>191</v>
      </c>
      <c r="Q896" t="s">
        <v>192</v>
      </c>
      <c r="U896" t="s">
        <v>172</v>
      </c>
      <c r="V896" t="s">
        <v>173</v>
      </c>
      <c r="W896" s="81" t="s">
        <v>184</v>
      </c>
      <c r="X896">
        <v>80</v>
      </c>
      <c r="Y896" t="s">
        <v>174</v>
      </c>
      <c r="Z896" t="s">
        <v>175</v>
      </c>
      <c r="AA896" t="s">
        <v>176</v>
      </c>
      <c r="AB896" s="81" t="s">
        <v>185</v>
      </c>
    </row>
    <row r="897" spans="1:28" x14ac:dyDescent="0.25">
      <c r="A897" s="81" t="str">
        <f>samples!B$65</f>
        <v>GEOxyz2025-Princess_Elisabeth_Energy_Island-PEI_NE05-VV-VV3</v>
      </c>
      <c r="B897"/>
      <c r="G897" s="116" t="s">
        <v>297</v>
      </c>
      <c r="H897">
        <v>131435</v>
      </c>
      <c r="J897" t="s">
        <v>171</v>
      </c>
      <c r="K897" t="s">
        <v>187</v>
      </c>
      <c r="L897" t="s">
        <v>188</v>
      </c>
      <c r="M897" t="s">
        <v>194</v>
      </c>
      <c r="N897" t="s">
        <v>298</v>
      </c>
      <c r="O897" t="s">
        <v>299</v>
      </c>
      <c r="Q897" t="s">
        <v>300</v>
      </c>
      <c r="U897" t="s">
        <v>172</v>
      </c>
      <c r="V897" t="s">
        <v>173</v>
      </c>
      <c r="W897" s="81" t="s">
        <v>184</v>
      </c>
      <c r="X897">
        <v>10</v>
      </c>
      <c r="Y897" t="s">
        <v>174</v>
      </c>
      <c r="Z897" t="s">
        <v>175</v>
      </c>
      <c r="AA897" t="s">
        <v>176</v>
      </c>
      <c r="AB897" s="81" t="s">
        <v>185</v>
      </c>
    </row>
    <row r="898" spans="1:28" x14ac:dyDescent="0.25">
      <c r="A898" s="81" t="str">
        <f>samples!B$66</f>
        <v>GEOxyz2025-Princess_Elisabeth_Energy_Island-PEI_NE06-VV-VV1</v>
      </c>
      <c r="B898"/>
      <c r="G898" s="116" t="s">
        <v>365</v>
      </c>
      <c r="H898">
        <v>1360</v>
      </c>
      <c r="J898" t="s">
        <v>171</v>
      </c>
      <c r="K898" t="s">
        <v>366</v>
      </c>
      <c r="L898" t="s">
        <v>367</v>
      </c>
      <c r="M898" t="s">
        <v>365</v>
      </c>
      <c r="U898" t="s">
        <v>172</v>
      </c>
      <c r="V898" t="s">
        <v>173</v>
      </c>
      <c r="W898" s="81" t="s">
        <v>184</v>
      </c>
      <c r="X898">
        <v>10</v>
      </c>
      <c r="Y898" t="s">
        <v>174</v>
      </c>
      <c r="Z898" t="s">
        <v>175</v>
      </c>
      <c r="AA898" t="s">
        <v>176</v>
      </c>
      <c r="AB898" s="81" t="s">
        <v>185</v>
      </c>
    </row>
    <row r="899" spans="1:28" x14ac:dyDescent="0.25">
      <c r="A899" s="81" t="str">
        <f>samples!B$66</f>
        <v>GEOxyz2025-Princess_Elisabeth_Energy_Island-PEI_NE06-VV-VV1</v>
      </c>
      <c r="B899"/>
      <c r="G899" s="116" t="s">
        <v>387</v>
      </c>
      <c r="H899">
        <v>103060</v>
      </c>
      <c r="J899" t="s">
        <v>171</v>
      </c>
      <c r="K899" t="s">
        <v>178</v>
      </c>
      <c r="L899" t="s">
        <v>179</v>
      </c>
      <c r="M899" t="s">
        <v>206</v>
      </c>
      <c r="N899" t="s">
        <v>242</v>
      </c>
      <c r="O899" t="s">
        <v>243</v>
      </c>
      <c r="Q899" t="s">
        <v>717</v>
      </c>
      <c r="U899" t="s">
        <v>172</v>
      </c>
      <c r="V899" t="s">
        <v>173</v>
      </c>
      <c r="W899" s="81" t="s">
        <v>184</v>
      </c>
      <c r="X899">
        <v>10</v>
      </c>
      <c r="Y899" t="s">
        <v>174</v>
      </c>
      <c r="Z899" t="s">
        <v>175</v>
      </c>
      <c r="AA899" t="s">
        <v>176</v>
      </c>
      <c r="AB899" s="81" t="s">
        <v>185</v>
      </c>
    </row>
    <row r="900" spans="1:28" x14ac:dyDescent="0.25">
      <c r="A900" s="81" t="str">
        <f>samples!B$66</f>
        <v>GEOxyz2025-Princess_Elisabeth_Energy_Island-PEI_NE06-VV-VV1</v>
      </c>
      <c r="B900"/>
      <c r="G900" s="116" t="s">
        <v>693</v>
      </c>
      <c r="H900">
        <v>101376</v>
      </c>
      <c r="J900" t="s">
        <v>171</v>
      </c>
      <c r="K900" t="s">
        <v>178</v>
      </c>
      <c r="L900" t="s">
        <v>179</v>
      </c>
      <c r="M900" t="s">
        <v>206</v>
      </c>
      <c r="N900" t="s">
        <v>693</v>
      </c>
      <c r="U900" t="s">
        <v>172</v>
      </c>
      <c r="V900" t="s">
        <v>173</v>
      </c>
      <c r="W900" s="81" t="s">
        <v>184</v>
      </c>
      <c r="X900">
        <v>10</v>
      </c>
      <c r="Y900" t="s">
        <v>174</v>
      </c>
      <c r="Z900" t="s">
        <v>175</v>
      </c>
      <c r="AA900" t="s">
        <v>176</v>
      </c>
      <c r="AB900" s="81" t="s">
        <v>185</v>
      </c>
    </row>
    <row r="901" spans="1:28" x14ac:dyDescent="0.25">
      <c r="A901" s="81" t="str">
        <f>samples!B$66</f>
        <v>GEOxyz2025-Princess_Elisabeth_Energy_Island-PEI_NE06-VV-VV1</v>
      </c>
      <c r="B901"/>
      <c r="G901" s="116" t="s">
        <v>691</v>
      </c>
      <c r="H901">
        <v>1130</v>
      </c>
      <c r="J901" t="s">
        <v>171</v>
      </c>
      <c r="K901" t="s">
        <v>178</v>
      </c>
      <c r="L901" t="s">
        <v>179</v>
      </c>
      <c r="M901" t="s">
        <v>215</v>
      </c>
      <c r="U901" t="s">
        <v>172</v>
      </c>
      <c r="V901" t="s">
        <v>173</v>
      </c>
      <c r="W901" s="81" t="s">
        <v>184</v>
      </c>
      <c r="X901">
        <v>10</v>
      </c>
      <c r="Y901" t="s">
        <v>174</v>
      </c>
      <c r="Z901" t="s">
        <v>175</v>
      </c>
      <c r="AA901" t="s">
        <v>176</v>
      </c>
      <c r="AB901" s="81" t="s">
        <v>185</v>
      </c>
    </row>
    <row r="902" spans="1:28" x14ac:dyDescent="0.25">
      <c r="A902" s="81" t="str">
        <f>samples!B$66</f>
        <v>GEOxyz2025-Princess_Elisabeth_Energy_Island-PEI_NE06-VV-VV1</v>
      </c>
      <c r="B902"/>
      <c r="G902" s="116" t="s">
        <v>322</v>
      </c>
      <c r="H902">
        <v>110487</v>
      </c>
      <c r="J902" t="s">
        <v>171</v>
      </c>
      <c r="K902" t="s">
        <v>178</v>
      </c>
      <c r="L902" t="s">
        <v>179</v>
      </c>
      <c r="M902" t="s">
        <v>323</v>
      </c>
      <c r="N902" t="s">
        <v>324</v>
      </c>
      <c r="O902" t="s">
        <v>325</v>
      </c>
      <c r="Q902" t="s">
        <v>326</v>
      </c>
      <c r="U902" t="s">
        <v>172</v>
      </c>
      <c r="V902" t="s">
        <v>173</v>
      </c>
      <c r="W902" s="81" t="s">
        <v>184</v>
      </c>
      <c r="X902">
        <v>10</v>
      </c>
      <c r="Y902" t="s">
        <v>174</v>
      </c>
      <c r="Z902" t="s">
        <v>175</v>
      </c>
      <c r="AA902" t="s">
        <v>176</v>
      </c>
      <c r="AB902" s="81" t="s">
        <v>185</v>
      </c>
    </row>
    <row r="903" spans="1:28" x14ac:dyDescent="0.25">
      <c r="A903" s="81" t="str">
        <f>samples!B$66</f>
        <v>GEOxyz2025-Princess_Elisabeth_Energy_Island-PEI_NE06-VV-VV1</v>
      </c>
      <c r="B903"/>
      <c r="G903" s="116" t="s">
        <v>231</v>
      </c>
      <c r="H903">
        <v>124392</v>
      </c>
      <c r="J903" t="s">
        <v>171</v>
      </c>
      <c r="K903" t="s">
        <v>199</v>
      </c>
      <c r="L903" t="s">
        <v>232</v>
      </c>
      <c r="M903" t="s">
        <v>233</v>
      </c>
      <c r="N903" t="s">
        <v>234</v>
      </c>
      <c r="O903" t="s">
        <v>235</v>
      </c>
      <c r="Q903" t="s">
        <v>236</v>
      </c>
      <c r="U903" t="s">
        <v>172</v>
      </c>
      <c r="V903" t="s">
        <v>173</v>
      </c>
      <c r="W903" s="81" t="s">
        <v>184</v>
      </c>
      <c r="X903">
        <v>10</v>
      </c>
      <c r="Y903" t="s">
        <v>174</v>
      </c>
      <c r="Z903" t="s">
        <v>175</v>
      </c>
      <c r="AA903" t="s">
        <v>176</v>
      </c>
      <c r="AB903" s="81" t="s">
        <v>185</v>
      </c>
    </row>
    <row r="904" spans="1:28" x14ac:dyDescent="0.25">
      <c r="A904" s="81" t="str">
        <f>samples!B$66</f>
        <v>GEOxyz2025-Princess_Elisabeth_Energy_Island-PEI_NE06-VV-VV1</v>
      </c>
      <c r="B904"/>
      <c r="G904" s="116" t="s">
        <v>688</v>
      </c>
      <c r="H904">
        <v>102783</v>
      </c>
      <c r="J904" t="s">
        <v>171</v>
      </c>
      <c r="K904" t="s">
        <v>178</v>
      </c>
      <c r="L904" t="s">
        <v>179</v>
      </c>
      <c r="M904" t="s">
        <v>206</v>
      </c>
      <c r="N904" t="s">
        <v>721</v>
      </c>
      <c r="O904" t="s">
        <v>722</v>
      </c>
      <c r="Q904" t="s">
        <v>723</v>
      </c>
      <c r="U904" t="s">
        <v>172</v>
      </c>
      <c r="V904" t="s">
        <v>173</v>
      </c>
      <c r="W904" s="81" t="s">
        <v>184</v>
      </c>
      <c r="X904">
        <v>10</v>
      </c>
      <c r="Y904" t="s">
        <v>174</v>
      </c>
      <c r="Z904" t="s">
        <v>175</v>
      </c>
      <c r="AA904" t="s">
        <v>176</v>
      </c>
      <c r="AB904" s="81" t="s">
        <v>185</v>
      </c>
    </row>
    <row r="905" spans="1:28" x14ac:dyDescent="0.25">
      <c r="A905" s="81" t="str">
        <f>samples!B$66</f>
        <v>GEOxyz2025-Princess_Elisabeth_Energy_Island-PEI_NE06-VV-VV1</v>
      </c>
      <c r="B905"/>
      <c r="G905" s="116" t="s">
        <v>170</v>
      </c>
      <c r="H905">
        <v>152391</v>
      </c>
      <c r="J905" t="s">
        <v>171</v>
      </c>
      <c r="K905" t="s">
        <v>170</v>
      </c>
      <c r="U905" t="s">
        <v>172</v>
      </c>
      <c r="V905" t="s">
        <v>173</v>
      </c>
      <c r="W905" s="81" t="s">
        <v>184</v>
      </c>
      <c r="X905">
        <v>10</v>
      </c>
      <c r="Y905" t="s">
        <v>174</v>
      </c>
      <c r="Z905" t="s">
        <v>175</v>
      </c>
      <c r="AA905" t="s">
        <v>176</v>
      </c>
      <c r="AB905" s="81" t="s">
        <v>185</v>
      </c>
    </row>
    <row r="906" spans="1:28" x14ac:dyDescent="0.25">
      <c r="A906" s="81" t="str">
        <f>samples!B$66</f>
        <v>GEOxyz2025-Princess_Elisabeth_Energy_Island-PEI_NE06-VV-VV1</v>
      </c>
      <c r="B906"/>
      <c r="G906" s="116" t="s">
        <v>193</v>
      </c>
      <c r="H906">
        <v>130357</v>
      </c>
      <c r="J906" t="s">
        <v>171</v>
      </c>
      <c r="K906" t="s">
        <v>187</v>
      </c>
      <c r="L906" t="s">
        <v>188</v>
      </c>
      <c r="M906" t="s">
        <v>194</v>
      </c>
      <c r="N906" t="s">
        <v>195</v>
      </c>
      <c r="O906" t="s">
        <v>196</v>
      </c>
      <c r="Q906" t="s">
        <v>197</v>
      </c>
      <c r="U906" t="s">
        <v>172</v>
      </c>
      <c r="V906" t="s">
        <v>173</v>
      </c>
      <c r="W906" s="81" t="s">
        <v>184</v>
      </c>
      <c r="X906">
        <v>110</v>
      </c>
      <c r="Y906" t="s">
        <v>174</v>
      </c>
      <c r="Z906" t="s">
        <v>175</v>
      </c>
      <c r="AA906" t="s">
        <v>176</v>
      </c>
      <c r="AB906" s="81" t="s">
        <v>185</v>
      </c>
    </row>
    <row r="907" spans="1:28" x14ac:dyDescent="0.25">
      <c r="A907" s="81" t="str">
        <f>samples!B$66</f>
        <v>GEOxyz2025-Princess_Elisabeth_Energy_Island-PEI_NE06-VV-VV1</v>
      </c>
      <c r="B907"/>
      <c r="G907" s="116" t="s">
        <v>694</v>
      </c>
      <c r="H907">
        <v>102139</v>
      </c>
      <c r="J907" t="s">
        <v>171</v>
      </c>
      <c r="K907" t="s">
        <v>178</v>
      </c>
      <c r="L907" t="s">
        <v>179</v>
      </c>
      <c r="M907" t="s">
        <v>206</v>
      </c>
      <c r="N907" t="s">
        <v>238</v>
      </c>
      <c r="O907" t="s">
        <v>239</v>
      </c>
      <c r="Q907" t="s">
        <v>725</v>
      </c>
      <c r="U907" t="s">
        <v>172</v>
      </c>
      <c r="V907" t="s">
        <v>173</v>
      </c>
      <c r="W907" s="81" t="s">
        <v>184</v>
      </c>
      <c r="X907">
        <v>10</v>
      </c>
      <c r="Y907" t="s">
        <v>174</v>
      </c>
      <c r="Z907" t="s">
        <v>175</v>
      </c>
      <c r="AA907" t="s">
        <v>176</v>
      </c>
      <c r="AB907" s="81" t="s">
        <v>185</v>
      </c>
    </row>
    <row r="908" spans="1:28" x14ac:dyDescent="0.25">
      <c r="A908" s="81" t="str">
        <f>samples!B$66</f>
        <v>GEOxyz2025-Princess_Elisabeth_Energy_Island-PEI_NE06-VV-VV1</v>
      </c>
      <c r="B908"/>
      <c r="G908" s="116" t="s">
        <v>237</v>
      </c>
      <c r="H908">
        <v>488966</v>
      </c>
      <c r="J908" t="s">
        <v>171</v>
      </c>
      <c r="K908" t="s">
        <v>178</v>
      </c>
      <c r="L908" t="s">
        <v>179</v>
      </c>
      <c r="M908" t="s">
        <v>206</v>
      </c>
      <c r="N908" t="s">
        <v>238</v>
      </c>
      <c r="O908" t="s">
        <v>239</v>
      </c>
      <c r="Q908" t="s">
        <v>240</v>
      </c>
      <c r="U908" t="s">
        <v>172</v>
      </c>
      <c r="V908" t="s">
        <v>173</v>
      </c>
      <c r="W908" s="81" t="s">
        <v>184</v>
      </c>
      <c r="X908">
        <v>10</v>
      </c>
      <c r="Y908" t="s">
        <v>174</v>
      </c>
      <c r="Z908" t="s">
        <v>175</v>
      </c>
      <c r="AA908" t="s">
        <v>176</v>
      </c>
      <c r="AB908" s="81" t="s">
        <v>185</v>
      </c>
    </row>
    <row r="909" spans="1:28" x14ac:dyDescent="0.25">
      <c r="A909" s="81" t="str">
        <f>samples!B$66</f>
        <v>GEOxyz2025-Princess_Elisabeth_Energy_Island-PEI_NE06-VV-VV1</v>
      </c>
      <c r="B909"/>
      <c r="G909" s="116" t="s">
        <v>311</v>
      </c>
      <c r="H909">
        <v>123574</v>
      </c>
      <c r="J909" t="s">
        <v>171</v>
      </c>
      <c r="K909" t="s">
        <v>199</v>
      </c>
      <c r="L909" t="s">
        <v>200</v>
      </c>
      <c r="M909" t="s">
        <v>201</v>
      </c>
      <c r="N909" t="s">
        <v>202</v>
      </c>
      <c r="O909" t="s">
        <v>203</v>
      </c>
      <c r="U909" t="s">
        <v>172</v>
      </c>
      <c r="V909" t="s">
        <v>173</v>
      </c>
      <c r="W909" s="81" t="s">
        <v>184</v>
      </c>
      <c r="X909">
        <v>30</v>
      </c>
      <c r="Y909" t="s">
        <v>174</v>
      </c>
      <c r="Z909" t="s">
        <v>175</v>
      </c>
      <c r="AA909" t="s">
        <v>176</v>
      </c>
      <c r="AB909" s="81" t="s">
        <v>185</v>
      </c>
    </row>
    <row r="910" spans="1:28" x14ac:dyDescent="0.25">
      <c r="A910" s="81" t="str">
        <f>samples!B$66</f>
        <v>GEOxyz2025-Princess_Elisabeth_Energy_Island-PEI_NE06-VV-VV1</v>
      </c>
      <c r="B910"/>
      <c r="G910" s="116" t="s">
        <v>363</v>
      </c>
      <c r="H910">
        <v>334508</v>
      </c>
      <c r="J910" t="s">
        <v>171</v>
      </c>
      <c r="K910" t="s">
        <v>187</v>
      </c>
      <c r="L910" t="s">
        <v>188</v>
      </c>
      <c r="M910" t="s">
        <v>194</v>
      </c>
      <c r="N910" t="s">
        <v>274</v>
      </c>
      <c r="O910" t="s">
        <v>313</v>
      </c>
      <c r="Q910" t="s">
        <v>364</v>
      </c>
      <c r="U910" t="s">
        <v>172</v>
      </c>
      <c r="V910" t="s">
        <v>173</v>
      </c>
      <c r="W910" s="81" t="s">
        <v>184</v>
      </c>
      <c r="X910">
        <v>10</v>
      </c>
      <c r="Y910" t="s">
        <v>174</v>
      </c>
      <c r="Z910" t="s">
        <v>175</v>
      </c>
      <c r="AA910" t="s">
        <v>176</v>
      </c>
      <c r="AB910" s="81" t="s">
        <v>185</v>
      </c>
    </row>
    <row r="911" spans="1:28" x14ac:dyDescent="0.25">
      <c r="A911" s="81" t="str">
        <f>samples!B$66</f>
        <v>GEOxyz2025-Princess_Elisabeth_Energy_Island-PEI_NE06-VV-VV1</v>
      </c>
      <c r="B911"/>
      <c r="G911" s="116" t="s">
        <v>695</v>
      </c>
      <c r="H911">
        <v>110384</v>
      </c>
      <c r="J911" t="s">
        <v>171</v>
      </c>
      <c r="K911" t="s">
        <v>178</v>
      </c>
      <c r="L911" t="s">
        <v>179</v>
      </c>
      <c r="M911" t="s">
        <v>323</v>
      </c>
      <c r="N911" t="s">
        <v>695</v>
      </c>
      <c r="U911" t="s">
        <v>172</v>
      </c>
      <c r="V911" t="s">
        <v>173</v>
      </c>
      <c r="W911" s="81" t="s">
        <v>184</v>
      </c>
      <c r="X911">
        <v>20</v>
      </c>
      <c r="Y911" t="s">
        <v>174</v>
      </c>
      <c r="Z911" t="s">
        <v>175</v>
      </c>
      <c r="AA911" t="s">
        <v>176</v>
      </c>
      <c r="AB911" s="81" t="s">
        <v>185</v>
      </c>
    </row>
    <row r="912" spans="1:28" x14ac:dyDescent="0.25">
      <c r="A912" s="81" t="str">
        <f>samples!B$66</f>
        <v>GEOxyz2025-Princess_Elisabeth_Energy_Island-PEI_NE06-VV-VV1</v>
      </c>
      <c r="B912"/>
      <c r="G912" s="116" t="s">
        <v>186</v>
      </c>
      <c r="H912">
        <v>131187</v>
      </c>
      <c r="J912" t="s">
        <v>171</v>
      </c>
      <c r="K912" t="s">
        <v>187</v>
      </c>
      <c r="L912" t="s">
        <v>188</v>
      </c>
      <c r="M912" t="s">
        <v>189</v>
      </c>
      <c r="N912" t="s">
        <v>190</v>
      </c>
      <c r="O912" t="s">
        <v>191</v>
      </c>
      <c r="Q912" t="s">
        <v>192</v>
      </c>
      <c r="U912" t="s">
        <v>172</v>
      </c>
      <c r="V912" t="s">
        <v>173</v>
      </c>
      <c r="W912" s="81" t="s">
        <v>184</v>
      </c>
      <c r="X912">
        <v>20</v>
      </c>
      <c r="Y912" t="s">
        <v>174</v>
      </c>
      <c r="Z912" t="s">
        <v>175</v>
      </c>
      <c r="AA912" t="s">
        <v>176</v>
      </c>
      <c r="AB912" s="81" t="s">
        <v>185</v>
      </c>
    </row>
    <row r="913" spans="1:28" x14ac:dyDescent="0.25">
      <c r="A913" s="81" t="str">
        <f>samples!B$67</f>
        <v>GEOxyz2025-Princess_Elisabeth_Energy_Island-PEI_NE06-VV-VV2</v>
      </c>
      <c r="B913"/>
      <c r="G913" s="116" t="s">
        <v>322</v>
      </c>
      <c r="H913">
        <v>110487</v>
      </c>
      <c r="J913" t="s">
        <v>171</v>
      </c>
      <c r="K913" t="s">
        <v>178</v>
      </c>
      <c r="L913" t="s">
        <v>179</v>
      </c>
      <c r="M913" t="s">
        <v>323</v>
      </c>
      <c r="N913" t="s">
        <v>324</v>
      </c>
      <c r="O913" t="s">
        <v>325</v>
      </c>
      <c r="Q913" t="s">
        <v>326</v>
      </c>
      <c r="U913" t="s">
        <v>172</v>
      </c>
      <c r="V913" t="s">
        <v>173</v>
      </c>
      <c r="W913" s="81" t="s">
        <v>184</v>
      </c>
      <c r="X913">
        <v>10</v>
      </c>
      <c r="Y913" t="s">
        <v>174</v>
      </c>
      <c r="Z913" t="s">
        <v>175</v>
      </c>
      <c r="AA913" t="s">
        <v>176</v>
      </c>
      <c r="AB913" s="81" t="s">
        <v>185</v>
      </c>
    </row>
    <row r="914" spans="1:28" x14ac:dyDescent="0.25">
      <c r="A914" s="81" t="str">
        <f>samples!B$67</f>
        <v>GEOxyz2025-Princess_Elisabeth_Energy_Island-PEI_NE06-VV-VV2</v>
      </c>
      <c r="B914"/>
      <c r="G914" s="116" t="s">
        <v>231</v>
      </c>
      <c r="H914">
        <v>124392</v>
      </c>
      <c r="J914" t="s">
        <v>171</v>
      </c>
      <c r="K914" t="s">
        <v>199</v>
      </c>
      <c r="L914" t="s">
        <v>232</v>
      </c>
      <c r="M914" t="s">
        <v>233</v>
      </c>
      <c r="N914" t="s">
        <v>234</v>
      </c>
      <c r="O914" t="s">
        <v>235</v>
      </c>
      <c r="Q914" t="s">
        <v>236</v>
      </c>
      <c r="U914" t="s">
        <v>172</v>
      </c>
      <c r="V914" t="s">
        <v>173</v>
      </c>
      <c r="W914" s="81" t="s">
        <v>184</v>
      </c>
      <c r="X914">
        <v>10</v>
      </c>
      <c r="Y914" t="s">
        <v>174</v>
      </c>
      <c r="Z914" t="s">
        <v>175</v>
      </c>
      <c r="AA914" t="s">
        <v>176</v>
      </c>
      <c r="AB914" s="81" t="s">
        <v>185</v>
      </c>
    </row>
    <row r="915" spans="1:28" x14ac:dyDescent="0.25">
      <c r="A915" s="81" t="str">
        <f>samples!B$67</f>
        <v>GEOxyz2025-Princess_Elisabeth_Energy_Island-PEI_NE06-VV-VV2</v>
      </c>
      <c r="B915"/>
      <c r="G915" s="116" t="s">
        <v>302</v>
      </c>
      <c r="H915">
        <v>130123</v>
      </c>
      <c r="J915" t="s">
        <v>171</v>
      </c>
      <c r="K915" t="s">
        <v>187</v>
      </c>
      <c r="L915" t="s">
        <v>188</v>
      </c>
      <c r="M915" t="s">
        <v>194</v>
      </c>
      <c r="N915" t="s">
        <v>303</v>
      </c>
      <c r="O915" t="s">
        <v>304</v>
      </c>
      <c r="Q915" t="s">
        <v>305</v>
      </c>
      <c r="U915" t="s">
        <v>172</v>
      </c>
      <c r="V915" t="s">
        <v>173</v>
      </c>
      <c r="W915" s="81" t="s">
        <v>184</v>
      </c>
      <c r="X915">
        <v>10</v>
      </c>
      <c r="Y915" t="s">
        <v>174</v>
      </c>
      <c r="Z915" t="s">
        <v>175</v>
      </c>
      <c r="AA915" t="s">
        <v>176</v>
      </c>
      <c r="AB915" s="81" t="s">
        <v>185</v>
      </c>
    </row>
    <row r="916" spans="1:28" x14ac:dyDescent="0.25">
      <c r="A916" s="81" t="str">
        <f>samples!B$67</f>
        <v>GEOxyz2025-Princess_Elisabeth_Energy_Island-PEI_NE06-VV-VV2</v>
      </c>
      <c r="B916"/>
      <c r="G916" s="116" t="s">
        <v>696</v>
      </c>
      <c r="H916">
        <v>102460</v>
      </c>
      <c r="J916" t="s">
        <v>171</v>
      </c>
      <c r="K916" t="s">
        <v>178</v>
      </c>
      <c r="L916" t="s">
        <v>179</v>
      </c>
      <c r="M916" t="s">
        <v>206</v>
      </c>
      <c r="N916" t="s">
        <v>726</v>
      </c>
      <c r="O916" t="s">
        <v>727</v>
      </c>
      <c r="Q916" t="s">
        <v>728</v>
      </c>
      <c r="U916" t="s">
        <v>172</v>
      </c>
      <c r="V916" t="s">
        <v>173</v>
      </c>
      <c r="W916" s="81" t="s">
        <v>184</v>
      </c>
      <c r="X916">
        <v>10</v>
      </c>
      <c r="Y916" t="s">
        <v>174</v>
      </c>
      <c r="Z916" t="s">
        <v>175</v>
      </c>
      <c r="AA916" t="s">
        <v>176</v>
      </c>
      <c r="AB916" s="81" t="s">
        <v>185</v>
      </c>
    </row>
    <row r="917" spans="1:28" x14ac:dyDescent="0.25">
      <c r="A917" s="81" t="str">
        <f>samples!B$67</f>
        <v>GEOxyz2025-Princess_Elisabeth_Energy_Island-PEI_NE06-VV-VV2</v>
      </c>
      <c r="B917"/>
      <c r="G917" s="116" t="s">
        <v>193</v>
      </c>
      <c r="H917">
        <v>130357</v>
      </c>
      <c r="J917" t="s">
        <v>171</v>
      </c>
      <c r="K917" t="s">
        <v>187</v>
      </c>
      <c r="L917" t="s">
        <v>188</v>
      </c>
      <c r="M917" t="s">
        <v>194</v>
      </c>
      <c r="N917" t="s">
        <v>195</v>
      </c>
      <c r="O917" t="s">
        <v>196</v>
      </c>
      <c r="Q917" t="s">
        <v>197</v>
      </c>
      <c r="U917" t="s">
        <v>172</v>
      </c>
      <c r="V917" t="s">
        <v>173</v>
      </c>
      <c r="W917" s="81" t="s">
        <v>184</v>
      </c>
      <c r="X917">
        <v>220</v>
      </c>
      <c r="Y917" t="s">
        <v>174</v>
      </c>
      <c r="Z917" t="s">
        <v>175</v>
      </c>
      <c r="AA917" t="s">
        <v>176</v>
      </c>
      <c r="AB917" s="81" t="s">
        <v>185</v>
      </c>
    </row>
    <row r="918" spans="1:28" x14ac:dyDescent="0.25">
      <c r="A918" s="81" t="str">
        <f>samples!B$67</f>
        <v>GEOxyz2025-Princess_Elisabeth_Energy_Island-PEI_NE06-VV-VV2</v>
      </c>
      <c r="B918"/>
      <c r="G918" s="116" t="s">
        <v>252</v>
      </c>
      <c r="H918">
        <v>140301</v>
      </c>
      <c r="J918" t="s">
        <v>171</v>
      </c>
      <c r="K918" t="s">
        <v>246</v>
      </c>
      <c r="L918" t="s">
        <v>247</v>
      </c>
      <c r="M918" t="s">
        <v>253</v>
      </c>
      <c r="N918" t="s">
        <v>254</v>
      </c>
      <c r="O918" t="s">
        <v>255</v>
      </c>
      <c r="Q918" t="s">
        <v>256</v>
      </c>
      <c r="U918" t="s">
        <v>172</v>
      </c>
      <c r="V918" t="s">
        <v>173</v>
      </c>
      <c r="W918" s="81" t="s">
        <v>184</v>
      </c>
      <c r="X918">
        <v>20</v>
      </c>
      <c r="Y918" t="s">
        <v>174</v>
      </c>
      <c r="Z918" t="s">
        <v>175</v>
      </c>
      <c r="AA918" t="s">
        <v>176</v>
      </c>
      <c r="AB918" s="81" t="s">
        <v>185</v>
      </c>
    </row>
    <row r="919" spans="1:28" x14ac:dyDescent="0.25">
      <c r="A919" s="81" t="str">
        <f>samples!B$68</f>
        <v>GEOxyz2025-Princess_Elisabeth_Energy_Island-PEI_NE06-VV-VV3</v>
      </c>
      <c r="B919"/>
      <c r="G919" s="116" t="s">
        <v>241</v>
      </c>
      <c r="H919">
        <v>103058</v>
      </c>
      <c r="J919" t="s">
        <v>171</v>
      </c>
      <c r="K919" t="s">
        <v>178</v>
      </c>
      <c r="L919" t="s">
        <v>179</v>
      </c>
      <c r="M919" t="s">
        <v>206</v>
      </c>
      <c r="N919" t="s">
        <v>242</v>
      </c>
      <c r="O919" t="s">
        <v>243</v>
      </c>
      <c r="Q919" t="s">
        <v>244</v>
      </c>
      <c r="U919" t="s">
        <v>172</v>
      </c>
      <c r="V919" t="s">
        <v>173</v>
      </c>
      <c r="W919" s="81" t="s">
        <v>184</v>
      </c>
      <c r="X919">
        <v>10</v>
      </c>
      <c r="Y919" t="s">
        <v>174</v>
      </c>
      <c r="Z919" t="s">
        <v>175</v>
      </c>
      <c r="AA919" t="s">
        <v>176</v>
      </c>
      <c r="AB919" s="81" t="s">
        <v>185</v>
      </c>
    </row>
    <row r="920" spans="1:28" x14ac:dyDescent="0.25">
      <c r="A920" s="81" t="str">
        <f>samples!B$68</f>
        <v>GEOxyz2025-Princess_Elisabeth_Energy_Island-PEI_NE06-VV-VV3</v>
      </c>
      <c r="B920"/>
      <c r="G920" s="116" t="s">
        <v>280</v>
      </c>
      <c r="H920">
        <v>104906</v>
      </c>
      <c r="J920" t="s">
        <v>171</v>
      </c>
      <c r="K920" t="s">
        <v>281</v>
      </c>
      <c r="L920" t="s">
        <v>282</v>
      </c>
      <c r="N920" t="s">
        <v>729</v>
      </c>
      <c r="O920" t="s">
        <v>284</v>
      </c>
      <c r="Q920" t="s">
        <v>285</v>
      </c>
      <c r="U920" t="s">
        <v>172</v>
      </c>
      <c r="V920" t="s">
        <v>173</v>
      </c>
      <c r="W920" s="81" t="s">
        <v>184</v>
      </c>
      <c r="X920">
        <v>10</v>
      </c>
      <c r="Y920" t="s">
        <v>174</v>
      </c>
      <c r="Z920" t="s">
        <v>175</v>
      </c>
      <c r="AA920" t="s">
        <v>176</v>
      </c>
      <c r="AB920" s="81" t="s">
        <v>185</v>
      </c>
    </row>
    <row r="921" spans="1:28" x14ac:dyDescent="0.25">
      <c r="A921" s="81" t="str">
        <f>samples!B$68</f>
        <v>GEOxyz2025-Princess_Elisabeth_Energy_Island-PEI_NE06-VV-VV3</v>
      </c>
      <c r="B921"/>
      <c r="G921" s="116" t="s">
        <v>231</v>
      </c>
      <c r="H921">
        <v>124392</v>
      </c>
      <c r="J921" t="s">
        <v>171</v>
      </c>
      <c r="K921" t="s">
        <v>199</v>
      </c>
      <c r="L921" t="s">
        <v>232</v>
      </c>
      <c r="M921" t="s">
        <v>233</v>
      </c>
      <c r="N921" t="s">
        <v>234</v>
      </c>
      <c r="O921" t="s">
        <v>235</v>
      </c>
      <c r="Q921" t="s">
        <v>236</v>
      </c>
      <c r="U921" t="s">
        <v>172</v>
      </c>
      <c r="V921" t="s">
        <v>173</v>
      </c>
      <c r="W921" s="81" t="s">
        <v>184</v>
      </c>
      <c r="X921">
        <v>10</v>
      </c>
      <c r="Y921" t="s">
        <v>174</v>
      </c>
      <c r="Z921" t="s">
        <v>175</v>
      </c>
      <c r="AA921" t="s">
        <v>176</v>
      </c>
      <c r="AB921" s="81" t="s">
        <v>185</v>
      </c>
    </row>
    <row r="922" spans="1:28" x14ac:dyDescent="0.25">
      <c r="A922" s="81" t="str">
        <f>samples!B$68</f>
        <v>GEOxyz2025-Princess_Elisabeth_Energy_Island-PEI_NE06-VV-VV3</v>
      </c>
      <c r="B922"/>
      <c r="G922" s="116" t="s">
        <v>193</v>
      </c>
      <c r="H922">
        <v>130357</v>
      </c>
      <c r="J922" t="s">
        <v>171</v>
      </c>
      <c r="K922" t="s">
        <v>187</v>
      </c>
      <c r="L922" t="s">
        <v>188</v>
      </c>
      <c r="M922" t="s">
        <v>194</v>
      </c>
      <c r="N922" t="s">
        <v>195</v>
      </c>
      <c r="O922" t="s">
        <v>196</v>
      </c>
      <c r="Q922" t="s">
        <v>197</v>
      </c>
      <c r="U922" t="s">
        <v>172</v>
      </c>
      <c r="V922" t="s">
        <v>173</v>
      </c>
      <c r="W922" s="81" t="s">
        <v>184</v>
      </c>
      <c r="X922">
        <v>80</v>
      </c>
      <c r="Y922" t="s">
        <v>174</v>
      </c>
      <c r="Z922" t="s">
        <v>175</v>
      </c>
      <c r="AA922" t="s">
        <v>176</v>
      </c>
      <c r="AB922" s="81" t="s">
        <v>185</v>
      </c>
    </row>
    <row r="923" spans="1:28" x14ac:dyDescent="0.25">
      <c r="A923" s="81" t="str">
        <f>samples!B$68</f>
        <v>GEOxyz2025-Princess_Elisabeth_Energy_Island-PEI_NE06-VV-VV3</v>
      </c>
      <c r="B923"/>
      <c r="G923" s="116" t="s">
        <v>697</v>
      </c>
      <c r="H923">
        <v>124929</v>
      </c>
      <c r="J923" t="s">
        <v>171</v>
      </c>
      <c r="K923" t="s">
        <v>199</v>
      </c>
      <c r="L923" t="s">
        <v>200</v>
      </c>
      <c r="M923" t="s">
        <v>201</v>
      </c>
      <c r="N923" t="s">
        <v>202</v>
      </c>
      <c r="O923" t="s">
        <v>203</v>
      </c>
      <c r="Q923" t="s">
        <v>730</v>
      </c>
      <c r="U923" t="s">
        <v>172</v>
      </c>
      <c r="V923" t="s">
        <v>173</v>
      </c>
      <c r="W923" s="81" t="s">
        <v>184</v>
      </c>
      <c r="X923">
        <v>10</v>
      </c>
      <c r="Y923" t="s">
        <v>174</v>
      </c>
      <c r="Z923" t="s">
        <v>175</v>
      </c>
      <c r="AA923" t="s">
        <v>176</v>
      </c>
      <c r="AB923" s="81" t="s">
        <v>185</v>
      </c>
    </row>
    <row r="924" spans="1:28" x14ac:dyDescent="0.25">
      <c r="A924" s="81" t="str">
        <f>samples!B$68</f>
        <v>GEOxyz2025-Princess_Elisabeth_Energy_Island-PEI_NE06-VV-VV3</v>
      </c>
      <c r="B924"/>
      <c r="G924" s="116" t="s">
        <v>219</v>
      </c>
      <c r="H924">
        <v>128551</v>
      </c>
      <c r="J924" t="s">
        <v>171</v>
      </c>
      <c r="K924" t="s">
        <v>220</v>
      </c>
      <c r="N924" t="s">
        <v>221</v>
      </c>
      <c r="O924" t="s">
        <v>222</v>
      </c>
      <c r="Q924" t="s">
        <v>223</v>
      </c>
      <c r="U924" t="s">
        <v>172</v>
      </c>
      <c r="V924" t="s">
        <v>173</v>
      </c>
      <c r="W924" s="81" t="s">
        <v>184</v>
      </c>
      <c r="X924">
        <v>80</v>
      </c>
      <c r="Y924" t="s">
        <v>174</v>
      </c>
      <c r="Z924" t="s">
        <v>175</v>
      </c>
      <c r="AA924" t="s">
        <v>176</v>
      </c>
      <c r="AB924" s="81" t="s">
        <v>185</v>
      </c>
    </row>
    <row r="925" spans="1:28" x14ac:dyDescent="0.25">
      <c r="A925" s="81" t="str">
        <f>samples!B$68</f>
        <v>GEOxyz2025-Princess_Elisabeth_Energy_Island-PEI_NE06-VV-VV3</v>
      </c>
      <c r="B925"/>
      <c r="G925" s="116" t="s">
        <v>692</v>
      </c>
      <c r="H925">
        <v>129625</v>
      </c>
      <c r="J925" t="s">
        <v>171</v>
      </c>
      <c r="K925" t="s">
        <v>187</v>
      </c>
      <c r="L925" t="s">
        <v>188</v>
      </c>
      <c r="M925" t="s">
        <v>189</v>
      </c>
      <c r="N925" t="s">
        <v>190</v>
      </c>
      <c r="O925" t="s">
        <v>301</v>
      </c>
      <c r="U925" t="s">
        <v>172</v>
      </c>
      <c r="V925" t="s">
        <v>173</v>
      </c>
      <c r="W925" s="81" t="s">
        <v>184</v>
      </c>
      <c r="X925">
        <v>10</v>
      </c>
      <c r="Y925" t="s">
        <v>174</v>
      </c>
      <c r="Z925" t="s">
        <v>175</v>
      </c>
      <c r="AA925" t="s">
        <v>176</v>
      </c>
      <c r="AB925" s="81" t="s">
        <v>185</v>
      </c>
    </row>
    <row r="926" spans="1:28" x14ac:dyDescent="0.25">
      <c r="A926" s="81" t="str">
        <f>samples!B$69</f>
        <v>GEOxyz2025-Princess_Elisabeth_Energy_Island-PEI_NE07-VV-VV1</v>
      </c>
      <c r="B926"/>
      <c r="G926" s="116" t="s">
        <v>333</v>
      </c>
      <c r="H926">
        <v>123613</v>
      </c>
      <c r="J926" t="s">
        <v>171</v>
      </c>
      <c r="K926" t="s">
        <v>199</v>
      </c>
      <c r="L926" t="s">
        <v>200</v>
      </c>
      <c r="M926" t="s">
        <v>334</v>
      </c>
      <c r="N926" t="s">
        <v>335</v>
      </c>
      <c r="O926" t="s">
        <v>336</v>
      </c>
      <c r="U926" t="s">
        <v>172</v>
      </c>
      <c r="V926" t="s">
        <v>173</v>
      </c>
      <c r="W926" s="81" t="s">
        <v>184</v>
      </c>
      <c r="X926">
        <v>10</v>
      </c>
      <c r="Y926" t="s">
        <v>174</v>
      </c>
      <c r="Z926" t="s">
        <v>175</v>
      </c>
      <c r="AA926" t="s">
        <v>176</v>
      </c>
      <c r="AB926" s="81" t="s">
        <v>185</v>
      </c>
    </row>
    <row r="927" spans="1:28" x14ac:dyDescent="0.25">
      <c r="A927" s="81" t="str">
        <f>samples!B$69</f>
        <v>GEOxyz2025-Princess_Elisabeth_Energy_Island-PEI_NE07-VV-VV1</v>
      </c>
      <c r="B927"/>
      <c r="G927" s="116" t="s">
        <v>294</v>
      </c>
      <c r="H927">
        <v>131107</v>
      </c>
      <c r="J927" t="s">
        <v>171</v>
      </c>
      <c r="K927" t="s">
        <v>187</v>
      </c>
      <c r="L927" t="s">
        <v>188</v>
      </c>
      <c r="M927" t="s">
        <v>189</v>
      </c>
      <c r="N927" t="s">
        <v>190</v>
      </c>
      <c r="O927" t="s">
        <v>295</v>
      </c>
      <c r="Q927" t="s">
        <v>296</v>
      </c>
      <c r="U927" t="s">
        <v>172</v>
      </c>
      <c r="V927" t="s">
        <v>173</v>
      </c>
      <c r="W927" s="81" t="s">
        <v>184</v>
      </c>
      <c r="X927">
        <v>40</v>
      </c>
      <c r="Y927" t="s">
        <v>174</v>
      </c>
      <c r="Z927" t="s">
        <v>175</v>
      </c>
      <c r="AA927" t="s">
        <v>176</v>
      </c>
      <c r="AB927" s="81" t="s">
        <v>185</v>
      </c>
    </row>
    <row r="928" spans="1:28" x14ac:dyDescent="0.25">
      <c r="A928" s="81" t="str">
        <f>samples!B$69</f>
        <v>GEOxyz2025-Princess_Elisabeth_Energy_Island-PEI_NE07-VV-VV1</v>
      </c>
      <c r="B928"/>
      <c r="G928" s="116" t="s">
        <v>686</v>
      </c>
      <c r="H928">
        <v>879714</v>
      </c>
      <c r="J928" t="s">
        <v>171</v>
      </c>
      <c r="K928" t="s">
        <v>246</v>
      </c>
      <c r="L928" t="s">
        <v>247</v>
      </c>
      <c r="M928" t="s">
        <v>262</v>
      </c>
      <c r="N928" t="s">
        <v>263</v>
      </c>
      <c r="O928" t="s">
        <v>716</v>
      </c>
      <c r="Q928" t="s">
        <v>265</v>
      </c>
      <c r="U928" t="s">
        <v>172</v>
      </c>
      <c r="V928" t="s">
        <v>173</v>
      </c>
      <c r="W928" s="81" t="s">
        <v>184</v>
      </c>
      <c r="X928">
        <v>10</v>
      </c>
      <c r="Y928" t="s">
        <v>174</v>
      </c>
      <c r="Z928" t="s">
        <v>175</v>
      </c>
      <c r="AA928" t="s">
        <v>176</v>
      </c>
      <c r="AB928" s="81" t="s">
        <v>185</v>
      </c>
    </row>
    <row r="929" spans="1:28" x14ac:dyDescent="0.25">
      <c r="A929" s="81" t="str">
        <f>samples!B$69</f>
        <v>GEOxyz2025-Princess_Elisabeth_Energy_Island-PEI_NE07-VV-VV1</v>
      </c>
      <c r="B929"/>
      <c r="G929" s="116" t="s">
        <v>280</v>
      </c>
      <c r="H929">
        <v>104906</v>
      </c>
      <c r="J929" t="s">
        <v>171</v>
      </c>
      <c r="K929" t="s">
        <v>281</v>
      </c>
      <c r="L929" t="s">
        <v>282</v>
      </c>
      <c r="N929" t="s">
        <v>729</v>
      </c>
      <c r="O929" t="s">
        <v>284</v>
      </c>
      <c r="Q929" t="s">
        <v>285</v>
      </c>
      <c r="U929" t="s">
        <v>172</v>
      </c>
      <c r="V929" t="s">
        <v>173</v>
      </c>
      <c r="W929" s="81" t="s">
        <v>184</v>
      </c>
      <c r="X929">
        <v>60</v>
      </c>
      <c r="Y929" t="s">
        <v>174</v>
      </c>
      <c r="Z929" t="s">
        <v>175</v>
      </c>
      <c r="AA929" t="s">
        <v>176</v>
      </c>
      <c r="AB929" s="81" t="s">
        <v>185</v>
      </c>
    </row>
    <row r="930" spans="1:28" x14ac:dyDescent="0.25">
      <c r="A930" s="81" t="str">
        <f>samples!B$69</f>
        <v>GEOxyz2025-Princess_Elisabeth_Energy_Island-PEI_NE07-VV-VV1</v>
      </c>
      <c r="B930"/>
      <c r="G930" s="116" t="s">
        <v>306</v>
      </c>
      <c r="H930">
        <v>124273</v>
      </c>
      <c r="J930" t="s">
        <v>171</v>
      </c>
      <c r="K930" t="s">
        <v>199</v>
      </c>
      <c r="L930" t="s">
        <v>232</v>
      </c>
      <c r="M930" t="s">
        <v>307</v>
      </c>
      <c r="N930" t="s">
        <v>718</v>
      </c>
      <c r="O930" t="s">
        <v>309</v>
      </c>
      <c r="Q930" t="s">
        <v>310</v>
      </c>
      <c r="U930" t="s">
        <v>172</v>
      </c>
      <c r="V930" t="s">
        <v>173</v>
      </c>
      <c r="W930" s="81" t="s">
        <v>184</v>
      </c>
      <c r="X930">
        <v>30</v>
      </c>
      <c r="Y930" t="s">
        <v>174</v>
      </c>
      <c r="Z930" t="s">
        <v>175</v>
      </c>
      <c r="AA930" t="s">
        <v>176</v>
      </c>
      <c r="AB930" s="81" t="s">
        <v>185</v>
      </c>
    </row>
    <row r="931" spans="1:28" x14ac:dyDescent="0.25">
      <c r="A931" s="81" t="str">
        <f>samples!B$69</f>
        <v>GEOxyz2025-Princess_Elisabeth_Energy_Island-PEI_NE07-VV-VV1</v>
      </c>
      <c r="B931"/>
      <c r="G931" s="116" t="s">
        <v>371</v>
      </c>
      <c r="H931">
        <v>151894</v>
      </c>
      <c r="J931" t="s">
        <v>171</v>
      </c>
      <c r="K931" t="s">
        <v>246</v>
      </c>
      <c r="L931" t="s">
        <v>343</v>
      </c>
      <c r="M931" t="s">
        <v>344</v>
      </c>
      <c r="N931" t="s">
        <v>372</v>
      </c>
      <c r="O931" t="s">
        <v>373</v>
      </c>
      <c r="Q931" t="s">
        <v>374</v>
      </c>
      <c r="U931" t="s">
        <v>172</v>
      </c>
      <c r="V931" t="s">
        <v>173</v>
      </c>
      <c r="W931" s="81" t="s">
        <v>184</v>
      </c>
      <c r="X931">
        <v>10</v>
      </c>
      <c r="Y931" t="s">
        <v>174</v>
      </c>
      <c r="Z931" t="s">
        <v>175</v>
      </c>
      <c r="AA931" t="s">
        <v>176</v>
      </c>
      <c r="AB931" s="81" t="s">
        <v>185</v>
      </c>
    </row>
    <row r="932" spans="1:28" x14ac:dyDescent="0.25">
      <c r="A932" s="81" t="str">
        <f>samples!B$69</f>
        <v>GEOxyz2025-Princess_Elisabeth_Energy_Island-PEI_NE07-VV-VV1</v>
      </c>
      <c r="B932"/>
      <c r="G932" s="116" t="s">
        <v>302</v>
      </c>
      <c r="H932">
        <v>130123</v>
      </c>
      <c r="J932" t="s">
        <v>171</v>
      </c>
      <c r="K932" t="s">
        <v>187</v>
      </c>
      <c r="L932" t="s">
        <v>188</v>
      </c>
      <c r="M932" t="s">
        <v>194</v>
      </c>
      <c r="N932" t="s">
        <v>303</v>
      </c>
      <c r="O932" t="s">
        <v>304</v>
      </c>
      <c r="Q932" t="s">
        <v>305</v>
      </c>
      <c r="U932" t="s">
        <v>172</v>
      </c>
      <c r="V932" t="s">
        <v>173</v>
      </c>
      <c r="W932" s="81" t="s">
        <v>184</v>
      </c>
      <c r="X932">
        <v>40</v>
      </c>
      <c r="Y932" t="s">
        <v>174</v>
      </c>
      <c r="Z932" t="s">
        <v>175</v>
      </c>
      <c r="AA932" t="s">
        <v>176</v>
      </c>
      <c r="AB932" s="81" t="s">
        <v>185</v>
      </c>
    </row>
    <row r="933" spans="1:28" x14ac:dyDescent="0.25">
      <c r="A933" s="81" t="str">
        <f>samples!B$69</f>
        <v>GEOxyz2025-Princess_Elisabeth_Energy_Island-PEI_NE07-VV-VV1</v>
      </c>
      <c r="B933"/>
      <c r="G933" s="116" t="s">
        <v>698</v>
      </c>
      <c r="H933">
        <v>140025</v>
      </c>
      <c r="J933" t="s">
        <v>171</v>
      </c>
      <c r="K933" t="s">
        <v>246</v>
      </c>
      <c r="L933" t="s">
        <v>247</v>
      </c>
      <c r="M933" t="s">
        <v>731</v>
      </c>
      <c r="N933" t="s">
        <v>732</v>
      </c>
      <c r="O933" t="s">
        <v>733</v>
      </c>
      <c r="Q933" t="s">
        <v>734</v>
      </c>
      <c r="U933" t="s">
        <v>172</v>
      </c>
      <c r="V933" t="s">
        <v>173</v>
      </c>
      <c r="W933" s="81" t="s">
        <v>184</v>
      </c>
      <c r="X933">
        <v>10</v>
      </c>
      <c r="Y933" t="s">
        <v>174</v>
      </c>
      <c r="Z933" t="s">
        <v>175</v>
      </c>
      <c r="AA933" t="s">
        <v>176</v>
      </c>
      <c r="AB933" s="81" t="s">
        <v>185</v>
      </c>
    </row>
    <row r="934" spans="1:28" x14ac:dyDescent="0.25">
      <c r="A934" s="81" t="str">
        <f>samples!B$69</f>
        <v>GEOxyz2025-Princess_Elisabeth_Energy_Island-PEI_NE07-VV-VV1</v>
      </c>
      <c r="B934"/>
      <c r="G934" s="116" t="s">
        <v>699</v>
      </c>
      <c r="H934">
        <v>130781</v>
      </c>
      <c r="J934" t="s">
        <v>171</v>
      </c>
      <c r="K934" t="s">
        <v>187</v>
      </c>
      <c r="L934" t="s">
        <v>188</v>
      </c>
      <c r="M934" t="s">
        <v>194</v>
      </c>
      <c r="N934" t="s">
        <v>211</v>
      </c>
      <c r="O934" t="s">
        <v>735</v>
      </c>
      <c r="Q934" t="s">
        <v>736</v>
      </c>
      <c r="U934" t="s">
        <v>172</v>
      </c>
      <c r="V934" t="s">
        <v>173</v>
      </c>
      <c r="W934" s="81" t="s">
        <v>184</v>
      </c>
      <c r="X934">
        <v>10</v>
      </c>
      <c r="Y934" t="s">
        <v>174</v>
      </c>
      <c r="Z934" t="s">
        <v>175</v>
      </c>
      <c r="AA934" t="s">
        <v>176</v>
      </c>
      <c r="AB934" s="81" t="s">
        <v>185</v>
      </c>
    </row>
    <row r="935" spans="1:28" x14ac:dyDescent="0.25">
      <c r="A935" s="81" t="str">
        <f>samples!B$69</f>
        <v>GEOxyz2025-Princess_Elisabeth_Energy_Island-PEI_NE07-VV-VV1</v>
      </c>
      <c r="B935"/>
      <c r="G935" s="116" t="s">
        <v>277</v>
      </c>
      <c r="H935">
        <v>799</v>
      </c>
      <c r="J935" t="s">
        <v>171</v>
      </c>
      <c r="K935" t="s">
        <v>277</v>
      </c>
      <c r="U935" t="s">
        <v>172</v>
      </c>
      <c r="V935" t="s">
        <v>173</v>
      </c>
      <c r="W935" s="81" t="s">
        <v>184</v>
      </c>
      <c r="X935">
        <v>190</v>
      </c>
      <c r="Y935" t="s">
        <v>174</v>
      </c>
      <c r="Z935" t="s">
        <v>175</v>
      </c>
      <c r="AA935" t="s">
        <v>176</v>
      </c>
      <c r="AB935" s="81" t="s">
        <v>185</v>
      </c>
    </row>
    <row r="936" spans="1:28" x14ac:dyDescent="0.25">
      <c r="A936" s="81" t="str">
        <f>samples!B$69</f>
        <v>GEOxyz2025-Princess_Elisabeth_Energy_Island-PEI_NE07-VV-VV1</v>
      </c>
      <c r="B936"/>
      <c r="G936" s="116" t="s">
        <v>170</v>
      </c>
      <c r="H936">
        <v>152391</v>
      </c>
      <c r="J936" t="s">
        <v>171</v>
      </c>
      <c r="K936" t="s">
        <v>170</v>
      </c>
      <c r="U936" t="s">
        <v>172</v>
      </c>
      <c r="V936" t="s">
        <v>173</v>
      </c>
      <c r="W936" s="81" t="s">
        <v>184</v>
      </c>
      <c r="X936">
        <v>70</v>
      </c>
      <c r="Y936" t="s">
        <v>174</v>
      </c>
      <c r="Z936" t="s">
        <v>175</v>
      </c>
      <c r="AA936" t="s">
        <v>176</v>
      </c>
      <c r="AB936" s="81" t="s">
        <v>185</v>
      </c>
    </row>
    <row r="937" spans="1:28" x14ac:dyDescent="0.25">
      <c r="A937" s="81" t="str">
        <f>samples!B$69</f>
        <v>GEOxyz2025-Princess_Elisabeth_Energy_Island-PEI_NE07-VV-VV1</v>
      </c>
      <c r="B937"/>
      <c r="G937" s="116" t="s">
        <v>193</v>
      </c>
      <c r="H937">
        <v>130357</v>
      </c>
      <c r="J937" t="s">
        <v>171</v>
      </c>
      <c r="K937" t="s">
        <v>187</v>
      </c>
      <c r="L937" t="s">
        <v>188</v>
      </c>
      <c r="M937" t="s">
        <v>194</v>
      </c>
      <c r="N937" t="s">
        <v>195</v>
      </c>
      <c r="O937" t="s">
        <v>196</v>
      </c>
      <c r="Q937" t="s">
        <v>197</v>
      </c>
      <c r="U937" t="s">
        <v>172</v>
      </c>
      <c r="V937" t="s">
        <v>173</v>
      </c>
      <c r="W937" s="81" t="s">
        <v>184</v>
      </c>
      <c r="X937">
        <v>30</v>
      </c>
      <c r="Y937" t="s">
        <v>174</v>
      </c>
      <c r="Z937" t="s">
        <v>175</v>
      </c>
      <c r="AA937" t="s">
        <v>176</v>
      </c>
      <c r="AB937" s="81" t="s">
        <v>185</v>
      </c>
    </row>
    <row r="938" spans="1:28" x14ac:dyDescent="0.25">
      <c r="A938" s="81" t="str">
        <f>samples!B$69</f>
        <v>GEOxyz2025-Princess_Elisabeth_Energy_Island-PEI_NE07-VV-VV1</v>
      </c>
      <c r="B938"/>
      <c r="G938" s="116" t="s">
        <v>383</v>
      </c>
      <c r="H938">
        <v>129898</v>
      </c>
      <c r="J938" t="s">
        <v>171</v>
      </c>
      <c r="K938" t="s">
        <v>187</v>
      </c>
      <c r="L938" t="s">
        <v>188</v>
      </c>
      <c r="N938" t="s">
        <v>384</v>
      </c>
      <c r="O938" t="s">
        <v>385</v>
      </c>
      <c r="Q938" t="s">
        <v>386</v>
      </c>
      <c r="U938" t="s">
        <v>172</v>
      </c>
      <c r="V938" t="s">
        <v>173</v>
      </c>
      <c r="W938" s="81" t="s">
        <v>184</v>
      </c>
      <c r="X938">
        <v>40</v>
      </c>
      <c r="Y938" t="s">
        <v>174</v>
      </c>
      <c r="Z938" t="s">
        <v>175</v>
      </c>
      <c r="AA938" t="s">
        <v>176</v>
      </c>
      <c r="AB938" s="81" t="s">
        <v>185</v>
      </c>
    </row>
    <row r="939" spans="1:28" x14ac:dyDescent="0.25">
      <c r="A939" s="81" t="str">
        <f>samples!B$69</f>
        <v>GEOxyz2025-Princess_Elisabeth_Energy_Island-PEI_NE07-VV-VV1</v>
      </c>
      <c r="B939"/>
      <c r="G939" s="116" t="s">
        <v>237</v>
      </c>
      <c r="H939">
        <v>488966</v>
      </c>
      <c r="J939" t="s">
        <v>171</v>
      </c>
      <c r="K939" t="s">
        <v>178</v>
      </c>
      <c r="L939" t="s">
        <v>179</v>
      </c>
      <c r="M939" t="s">
        <v>206</v>
      </c>
      <c r="N939" t="s">
        <v>238</v>
      </c>
      <c r="O939" t="s">
        <v>239</v>
      </c>
      <c r="Q939" t="s">
        <v>240</v>
      </c>
      <c r="U939" t="s">
        <v>172</v>
      </c>
      <c r="V939" t="s">
        <v>173</v>
      </c>
      <c r="W939" s="81" t="s">
        <v>184</v>
      </c>
      <c r="X939">
        <v>10</v>
      </c>
      <c r="Y939" t="s">
        <v>174</v>
      </c>
      <c r="Z939" t="s">
        <v>175</v>
      </c>
      <c r="AA939" t="s">
        <v>176</v>
      </c>
      <c r="AB939" s="81" t="s">
        <v>185</v>
      </c>
    </row>
    <row r="940" spans="1:28" x14ac:dyDescent="0.25">
      <c r="A940" s="81" t="str">
        <f>samples!B$69</f>
        <v>GEOxyz2025-Princess_Elisabeth_Energy_Island-PEI_NE07-VV-VV1</v>
      </c>
      <c r="B940"/>
      <c r="G940" s="116" t="s">
        <v>700</v>
      </c>
      <c r="H940">
        <v>130707</v>
      </c>
      <c r="J940" t="s">
        <v>171</v>
      </c>
      <c r="K940" t="s">
        <v>187</v>
      </c>
      <c r="L940" t="s">
        <v>188</v>
      </c>
      <c r="M940" t="s">
        <v>194</v>
      </c>
      <c r="N940" t="s">
        <v>737</v>
      </c>
      <c r="O940" t="s">
        <v>738</v>
      </c>
      <c r="Q940" t="s">
        <v>739</v>
      </c>
      <c r="U940" t="s">
        <v>172</v>
      </c>
      <c r="V940" t="s">
        <v>173</v>
      </c>
      <c r="W940" s="81" t="s">
        <v>184</v>
      </c>
      <c r="X940">
        <v>30</v>
      </c>
      <c r="Y940" t="s">
        <v>174</v>
      </c>
      <c r="Z940" t="s">
        <v>175</v>
      </c>
      <c r="AA940" t="s">
        <v>176</v>
      </c>
      <c r="AB940" s="81" t="s">
        <v>185</v>
      </c>
    </row>
    <row r="941" spans="1:28" x14ac:dyDescent="0.25">
      <c r="A941" s="81" t="str">
        <f>samples!B$69</f>
        <v>GEOxyz2025-Princess_Elisabeth_Energy_Island-PEI_NE07-VV-VV1</v>
      </c>
      <c r="B941"/>
      <c r="G941" s="116" t="s">
        <v>289</v>
      </c>
      <c r="H941">
        <v>130041</v>
      </c>
      <c r="J941" t="s">
        <v>171</v>
      </c>
      <c r="K941" t="s">
        <v>187</v>
      </c>
      <c r="L941" t="s">
        <v>188</v>
      </c>
      <c r="M941" t="s">
        <v>290</v>
      </c>
      <c r="N941" t="s">
        <v>740</v>
      </c>
      <c r="O941" t="s">
        <v>292</v>
      </c>
      <c r="Q941" t="s">
        <v>293</v>
      </c>
      <c r="U941" t="s">
        <v>172</v>
      </c>
      <c r="V941" t="s">
        <v>173</v>
      </c>
      <c r="W941" s="81" t="s">
        <v>184</v>
      </c>
      <c r="X941">
        <v>20</v>
      </c>
      <c r="Y941" t="s">
        <v>174</v>
      </c>
      <c r="Z941" t="s">
        <v>175</v>
      </c>
      <c r="AA941" t="s">
        <v>176</v>
      </c>
      <c r="AB941" s="81" t="s">
        <v>185</v>
      </c>
    </row>
    <row r="942" spans="1:28" x14ac:dyDescent="0.25">
      <c r="A942" s="81" t="str">
        <f>samples!B$69</f>
        <v>GEOxyz2025-Princess_Elisabeth_Energy_Island-PEI_NE07-VV-VV1</v>
      </c>
      <c r="B942"/>
      <c r="G942" s="116" t="s">
        <v>278</v>
      </c>
      <c r="H942">
        <v>1648</v>
      </c>
      <c r="J942" t="s">
        <v>171</v>
      </c>
      <c r="K942" t="s">
        <v>187</v>
      </c>
      <c r="M942" t="s">
        <v>279</v>
      </c>
      <c r="N942" t="s">
        <v>278</v>
      </c>
      <c r="U942" t="s">
        <v>172</v>
      </c>
      <c r="V942" t="s">
        <v>173</v>
      </c>
      <c r="W942" s="81" t="s">
        <v>184</v>
      </c>
      <c r="X942">
        <v>10</v>
      </c>
      <c r="Y942" t="s">
        <v>174</v>
      </c>
      <c r="Z942" t="s">
        <v>175</v>
      </c>
      <c r="AA942" t="s">
        <v>176</v>
      </c>
      <c r="AB942" s="81" t="s">
        <v>185</v>
      </c>
    </row>
    <row r="943" spans="1:28" x14ac:dyDescent="0.25">
      <c r="A943" s="81" t="str">
        <f>samples!B$69</f>
        <v>GEOxyz2025-Princess_Elisabeth_Energy_Island-PEI_NE07-VV-VV1</v>
      </c>
      <c r="B943"/>
      <c r="G943" s="116" t="s">
        <v>692</v>
      </c>
      <c r="H943">
        <v>129625</v>
      </c>
      <c r="J943" t="s">
        <v>171</v>
      </c>
      <c r="K943" t="s">
        <v>187</v>
      </c>
      <c r="L943" t="s">
        <v>188</v>
      </c>
      <c r="M943" t="s">
        <v>189</v>
      </c>
      <c r="N943" t="s">
        <v>190</v>
      </c>
      <c r="O943" t="s">
        <v>301</v>
      </c>
      <c r="U943" t="s">
        <v>172</v>
      </c>
      <c r="V943" t="s">
        <v>173</v>
      </c>
      <c r="W943" s="81" t="s">
        <v>184</v>
      </c>
      <c r="X943">
        <v>10</v>
      </c>
      <c r="Y943" t="s">
        <v>174</v>
      </c>
      <c r="Z943" t="s">
        <v>175</v>
      </c>
      <c r="AA943" t="s">
        <v>176</v>
      </c>
      <c r="AB943" s="81" t="s">
        <v>185</v>
      </c>
    </row>
    <row r="944" spans="1:28" x14ac:dyDescent="0.25">
      <c r="A944" s="81" t="str">
        <f>samples!B$69</f>
        <v>GEOxyz2025-Princess_Elisabeth_Energy_Island-PEI_NE07-VV-VV1</v>
      </c>
      <c r="B944"/>
      <c r="G944" s="116" t="s">
        <v>252</v>
      </c>
      <c r="H944">
        <v>140301</v>
      </c>
      <c r="J944" t="s">
        <v>171</v>
      </c>
      <c r="K944" t="s">
        <v>246</v>
      </c>
      <c r="L944" t="s">
        <v>247</v>
      </c>
      <c r="M944" t="s">
        <v>253</v>
      </c>
      <c r="N944" t="s">
        <v>254</v>
      </c>
      <c r="O944" t="s">
        <v>255</v>
      </c>
      <c r="Q944" t="s">
        <v>256</v>
      </c>
      <c r="U944" t="s">
        <v>172</v>
      </c>
      <c r="V944" t="s">
        <v>173</v>
      </c>
      <c r="W944" s="81" t="s">
        <v>184</v>
      </c>
      <c r="X944">
        <v>20</v>
      </c>
      <c r="Y944" t="s">
        <v>174</v>
      </c>
      <c r="Z944" t="s">
        <v>175</v>
      </c>
      <c r="AA944" t="s">
        <v>176</v>
      </c>
      <c r="AB944" s="81" t="s">
        <v>185</v>
      </c>
    </row>
    <row r="945" spans="1:28" x14ac:dyDescent="0.25">
      <c r="A945" s="81" t="str">
        <f>samples!B$69</f>
        <v>GEOxyz2025-Princess_Elisabeth_Energy_Island-PEI_NE07-VV-VV1</v>
      </c>
      <c r="B945"/>
      <c r="G945" s="116" t="s">
        <v>297</v>
      </c>
      <c r="H945">
        <v>131435</v>
      </c>
      <c r="J945" t="s">
        <v>171</v>
      </c>
      <c r="K945" t="s">
        <v>187</v>
      </c>
      <c r="L945" t="s">
        <v>188</v>
      </c>
      <c r="M945" t="s">
        <v>194</v>
      </c>
      <c r="N945" t="s">
        <v>298</v>
      </c>
      <c r="O945" t="s">
        <v>299</v>
      </c>
      <c r="Q945" t="s">
        <v>300</v>
      </c>
      <c r="U945" t="s">
        <v>172</v>
      </c>
      <c r="V945" t="s">
        <v>173</v>
      </c>
      <c r="W945" s="81" t="s">
        <v>184</v>
      </c>
      <c r="X945">
        <v>10</v>
      </c>
      <c r="Y945" t="s">
        <v>174</v>
      </c>
      <c r="Z945" t="s">
        <v>175</v>
      </c>
      <c r="AA945" t="s">
        <v>176</v>
      </c>
      <c r="AB945" s="81" t="s">
        <v>185</v>
      </c>
    </row>
    <row r="946" spans="1:28" x14ac:dyDescent="0.25">
      <c r="A946" s="81" t="str">
        <f>samples!B$69</f>
        <v>GEOxyz2025-Princess_Elisabeth_Energy_Island-PEI_NE07-VV-VV1</v>
      </c>
      <c r="B946"/>
      <c r="G946" s="116" t="s">
        <v>701</v>
      </c>
      <c r="H946">
        <v>982</v>
      </c>
      <c r="J946" t="s">
        <v>171</v>
      </c>
      <c r="K946" t="s">
        <v>187</v>
      </c>
      <c r="L946" t="s">
        <v>188</v>
      </c>
      <c r="M946" t="s">
        <v>359</v>
      </c>
      <c r="N946" t="s">
        <v>360</v>
      </c>
      <c r="U946" t="s">
        <v>172</v>
      </c>
      <c r="V946" t="s">
        <v>173</v>
      </c>
      <c r="W946" s="81" t="s">
        <v>184</v>
      </c>
      <c r="X946">
        <v>20</v>
      </c>
      <c r="Y946" t="s">
        <v>174</v>
      </c>
      <c r="Z946" t="s">
        <v>175</v>
      </c>
      <c r="AA946" t="s">
        <v>176</v>
      </c>
      <c r="AB946" s="81" t="s">
        <v>185</v>
      </c>
    </row>
    <row r="947" spans="1:28" x14ac:dyDescent="0.25">
      <c r="A947" s="81" t="str">
        <f>samples!B$70</f>
        <v>GEOxyz2025-Princess_Elisabeth_Energy_Island-PEI_NE07-VV-VV2</v>
      </c>
      <c r="B947"/>
      <c r="G947" s="116" t="s">
        <v>294</v>
      </c>
      <c r="H947">
        <v>131107</v>
      </c>
      <c r="J947" t="s">
        <v>171</v>
      </c>
      <c r="K947" t="s">
        <v>187</v>
      </c>
      <c r="L947" t="s">
        <v>188</v>
      </c>
      <c r="M947" t="s">
        <v>189</v>
      </c>
      <c r="N947" t="s">
        <v>190</v>
      </c>
      <c r="O947" t="s">
        <v>295</v>
      </c>
      <c r="Q947" t="s">
        <v>296</v>
      </c>
      <c r="U947" t="s">
        <v>172</v>
      </c>
      <c r="V947" t="s">
        <v>173</v>
      </c>
      <c r="W947" s="81" t="s">
        <v>184</v>
      </c>
      <c r="X947">
        <v>80</v>
      </c>
      <c r="Y947" t="s">
        <v>174</v>
      </c>
      <c r="Z947" t="s">
        <v>175</v>
      </c>
      <c r="AA947" t="s">
        <v>176</v>
      </c>
      <c r="AB947" s="81" t="s">
        <v>185</v>
      </c>
    </row>
    <row r="948" spans="1:28" x14ac:dyDescent="0.25">
      <c r="A948" s="81" t="str">
        <f>samples!B$70</f>
        <v>GEOxyz2025-Princess_Elisabeth_Energy_Island-PEI_NE07-VV-VV2</v>
      </c>
      <c r="B948"/>
      <c r="G948" s="116" t="s">
        <v>686</v>
      </c>
      <c r="H948">
        <v>879714</v>
      </c>
      <c r="J948" t="s">
        <v>171</v>
      </c>
      <c r="K948" t="s">
        <v>246</v>
      </c>
      <c r="L948" t="s">
        <v>247</v>
      </c>
      <c r="M948" t="s">
        <v>262</v>
      </c>
      <c r="N948" t="s">
        <v>263</v>
      </c>
      <c r="O948" t="s">
        <v>716</v>
      </c>
      <c r="Q948" t="s">
        <v>265</v>
      </c>
      <c r="U948" t="s">
        <v>172</v>
      </c>
      <c r="V948" t="s">
        <v>173</v>
      </c>
      <c r="W948" s="81" t="s">
        <v>184</v>
      </c>
      <c r="X948">
        <v>60</v>
      </c>
      <c r="Y948" t="s">
        <v>174</v>
      </c>
      <c r="Z948" t="s">
        <v>175</v>
      </c>
      <c r="AA948" t="s">
        <v>176</v>
      </c>
      <c r="AB948" s="81" t="s">
        <v>185</v>
      </c>
    </row>
    <row r="949" spans="1:28" x14ac:dyDescent="0.25">
      <c r="A949" s="81" t="str">
        <f>samples!B$70</f>
        <v>GEOxyz2025-Princess_Elisabeth_Energy_Island-PEI_NE07-VV-VV2</v>
      </c>
      <c r="B949"/>
      <c r="G949" s="116" t="s">
        <v>280</v>
      </c>
      <c r="H949">
        <v>104906</v>
      </c>
      <c r="J949" t="s">
        <v>171</v>
      </c>
      <c r="K949" t="s">
        <v>281</v>
      </c>
      <c r="L949" t="s">
        <v>282</v>
      </c>
      <c r="N949" t="s">
        <v>729</v>
      </c>
      <c r="O949" t="s">
        <v>284</v>
      </c>
      <c r="Q949" t="s">
        <v>285</v>
      </c>
      <c r="U949" t="s">
        <v>172</v>
      </c>
      <c r="V949" t="s">
        <v>173</v>
      </c>
      <c r="W949" s="81" t="s">
        <v>184</v>
      </c>
      <c r="X949">
        <v>70</v>
      </c>
      <c r="Y949" t="s">
        <v>174</v>
      </c>
      <c r="Z949" t="s">
        <v>175</v>
      </c>
      <c r="AA949" t="s">
        <v>176</v>
      </c>
      <c r="AB949" s="81" t="s">
        <v>185</v>
      </c>
    </row>
    <row r="950" spans="1:28" x14ac:dyDescent="0.25">
      <c r="A950" s="81" t="str">
        <f>samples!B$70</f>
        <v>GEOxyz2025-Princess_Elisabeth_Energy_Island-PEI_NE07-VV-VV2</v>
      </c>
      <c r="B950"/>
      <c r="G950" s="116" t="s">
        <v>306</v>
      </c>
      <c r="H950">
        <v>124273</v>
      </c>
      <c r="J950" t="s">
        <v>171</v>
      </c>
      <c r="K950" t="s">
        <v>199</v>
      </c>
      <c r="L950" t="s">
        <v>232</v>
      </c>
      <c r="M950" t="s">
        <v>307</v>
      </c>
      <c r="N950" t="s">
        <v>718</v>
      </c>
      <c r="O950" t="s">
        <v>309</v>
      </c>
      <c r="Q950" t="s">
        <v>310</v>
      </c>
      <c r="U950" t="s">
        <v>172</v>
      </c>
      <c r="V950" t="s">
        <v>173</v>
      </c>
      <c r="W950" s="81" t="s">
        <v>184</v>
      </c>
      <c r="X950">
        <v>20</v>
      </c>
      <c r="Y950" t="s">
        <v>174</v>
      </c>
      <c r="Z950" t="s">
        <v>175</v>
      </c>
      <c r="AA950" t="s">
        <v>176</v>
      </c>
      <c r="AB950" s="81" t="s">
        <v>185</v>
      </c>
    </row>
    <row r="951" spans="1:28" x14ac:dyDescent="0.25">
      <c r="A951" s="81" t="str">
        <f>samples!B$70</f>
        <v>GEOxyz2025-Princess_Elisabeth_Energy_Island-PEI_NE07-VV-VV2</v>
      </c>
      <c r="B951"/>
      <c r="G951" s="116" t="s">
        <v>302</v>
      </c>
      <c r="H951">
        <v>130123</v>
      </c>
      <c r="J951" t="s">
        <v>171</v>
      </c>
      <c r="K951" t="s">
        <v>187</v>
      </c>
      <c r="L951" t="s">
        <v>188</v>
      </c>
      <c r="M951" t="s">
        <v>194</v>
      </c>
      <c r="N951" t="s">
        <v>303</v>
      </c>
      <c r="O951" t="s">
        <v>304</v>
      </c>
      <c r="Q951" t="s">
        <v>305</v>
      </c>
      <c r="U951" t="s">
        <v>172</v>
      </c>
      <c r="V951" t="s">
        <v>173</v>
      </c>
      <c r="W951" s="81" t="s">
        <v>184</v>
      </c>
      <c r="X951">
        <v>10</v>
      </c>
      <c r="Y951" t="s">
        <v>174</v>
      </c>
      <c r="Z951" t="s">
        <v>175</v>
      </c>
      <c r="AA951" t="s">
        <v>176</v>
      </c>
      <c r="AB951" s="81" t="s">
        <v>185</v>
      </c>
    </row>
    <row r="952" spans="1:28" x14ac:dyDescent="0.25">
      <c r="A952" s="81" t="str">
        <f>samples!B$70</f>
        <v>GEOxyz2025-Princess_Elisabeth_Energy_Island-PEI_NE07-VV-VV2</v>
      </c>
      <c r="B952"/>
      <c r="G952" s="116" t="s">
        <v>277</v>
      </c>
      <c r="H952">
        <v>799</v>
      </c>
      <c r="J952" t="s">
        <v>171</v>
      </c>
      <c r="K952" t="s">
        <v>277</v>
      </c>
      <c r="U952" t="s">
        <v>172</v>
      </c>
      <c r="V952" t="s">
        <v>173</v>
      </c>
      <c r="W952" s="81" t="s">
        <v>184</v>
      </c>
      <c r="X952">
        <v>340</v>
      </c>
      <c r="Y952" t="s">
        <v>174</v>
      </c>
      <c r="Z952" t="s">
        <v>175</v>
      </c>
      <c r="AA952" t="s">
        <v>176</v>
      </c>
      <c r="AB952" s="81" t="s">
        <v>185</v>
      </c>
    </row>
    <row r="953" spans="1:28" x14ac:dyDescent="0.25">
      <c r="A953" s="81" t="str">
        <f>samples!B$70</f>
        <v>GEOxyz2025-Princess_Elisabeth_Energy_Island-PEI_NE07-VV-VV2</v>
      </c>
      <c r="B953"/>
      <c r="G953" s="116" t="s">
        <v>170</v>
      </c>
      <c r="H953">
        <v>152391</v>
      </c>
      <c r="J953" t="s">
        <v>171</v>
      </c>
      <c r="K953" t="s">
        <v>170</v>
      </c>
      <c r="U953" t="s">
        <v>172</v>
      </c>
      <c r="V953" t="s">
        <v>173</v>
      </c>
      <c r="W953" s="81" t="s">
        <v>184</v>
      </c>
      <c r="X953">
        <v>80</v>
      </c>
      <c r="Y953" t="s">
        <v>174</v>
      </c>
      <c r="Z953" t="s">
        <v>175</v>
      </c>
      <c r="AA953" t="s">
        <v>176</v>
      </c>
      <c r="AB953" s="81" t="s">
        <v>185</v>
      </c>
    </row>
    <row r="954" spans="1:28" x14ac:dyDescent="0.25">
      <c r="A954" s="81" t="str">
        <f>samples!B$70</f>
        <v>GEOxyz2025-Princess_Elisabeth_Energy_Island-PEI_NE07-VV-VV2</v>
      </c>
      <c r="B954"/>
      <c r="G954" s="116" t="s">
        <v>193</v>
      </c>
      <c r="H954">
        <v>130357</v>
      </c>
      <c r="J954" t="s">
        <v>171</v>
      </c>
      <c r="K954" t="s">
        <v>187</v>
      </c>
      <c r="L954" t="s">
        <v>188</v>
      </c>
      <c r="M954" t="s">
        <v>194</v>
      </c>
      <c r="N954" t="s">
        <v>195</v>
      </c>
      <c r="O954" t="s">
        <v>196</v>
      </c>
      <c r="Q954" t="s">
        <v>197</v>
      </c>
      <c r="U954" t="s">
        <v>172</v>
      </c>
      <c r="V954" t="s">
        <v>173</v>
      </c>
      <c r="W954" s="81" t="s">
        <v>184</v>
      </c>
      <c r="X954">
        <v>20</v>
      </c>
      <c r="Y954" t="s">
        <v>174</v>
      </c>
      <c r="Z954" t="s">
        <v>175</v>
      </c>
      <c r="AA954" t="s">
        <v>176</v>
      </c>
      <c r="AB954" s="81" t="s">
        <v>185</v>
      </c>
    </row>
    <row r="955" spans="1:28" x14ac:dyDescent="0.25">
      <c r="A955" s="81" t="str">
        <f>samples!B$70</f>
        <v>GEOxyz2025-Princess_Elisabeth_Energy_Island-PEI_NE07-VV-VV2</v>
      </c>
      <c r="B955"/>
      <c r="G955" s="116" t="s">
        <v>383</v>
      </c>
      <c r="H955">
        <v>129898</v>
      </c>
      <c r="J955" t="s">
        <v>171</v>
      </c>
      <c r="K955" t="s">
        <v>187</v>
      </c>
      <c r="L955" t="s">
        <v>188</v>
      </c>
      <c r="N955" t="s">
        <v>384</v>
      </c>
      <c r="O955" t="s">
        <v>385</v>
      </c>
      <c r="Q955" t="s">
        <v>386</v>
      </c>
      <c r="U955" t="s">
        <v>172</v>
      </c>
      <c r="V955" t="s">
        <v>173</v>
      </c>
      <c r="W955" s="81" t="s">
        <v>184</v>
      </c>
      <c r="X955">
        <v>10</v>
      </c>
      <c r="Y955" t="s">
        <v>174</v>
      </c>
      <c r="Z955" t="s">
        <v>175</v>
      </c>
      <c r="AA955" t="s">
        <v>176</v>
      </c>
      <c r="AB955" s="81" t="s">
        <v>185</v>
      </c>
    </row>
    <row r="956" spans="1:28" x14ac:dyDescent="0.25">
      <c r="A956" s="81" t="str">
        <f>samples!B$70</f>
        <v>GEOxyz2025-Princess_Elisabeth_Energy_Island-PEI_NE07-VV-VV2</v>
      </c>
      <c r="B956"/>
      <c r="G956" s="116" t="s">
        <v>311</v>
      </c>
      <c r="H956">
        <v>123574</v>
      </c>
      <c r="J956" t="s">
        <v>171</v>
      </c>
      <c r="K956" t="s">
        <v>199</v>
      </c>
      <c r="L956" t="s">
        <v>200</v>
      </c>
      <c r="M956" t="s">
        <v>201</v>
      </c>
      <c r="N956" t="s">
        <v>202</v>
      </c>
      <c r="O956" t="s">
        <v>203</v>
      </c>
      <c r="U956" t="s">
        <v>172</v>
      </c>
      <c r="V956" t="s">
        <v>173</v>
      </c>
      <c r="W956" s="81" t="s">
        <v>184</v>
      </c>
      <c r="X956">
        <v>10</v>
      </c>
      <c r="Y956" t="s">
        <v>174</v>
      </c>
      <c r="Z956" t="s">
        <v>175</v>
      </c>
      <c r="AA956" t="s">
        <v>176</v>
      </c>
      <c r="AB956" s="81" t="s">
        <v>185</v>
      </c>
    </row>
    <row r="957" spans="1:28" x14ac:dyDescent="0.25">
      <c r="A957" s="81" t="str">
        <f>samples!B$70</f>
        <v>GEOxyz2025-Princess_Elisabeth_Energy_Island-PEI_NE07-VV-VV2</v>
      </c>
      <c r="B957"/>
      <c r="G957" s="116" t="s">
        <v>700</v>
      </c>
      <c r="H957">
        <v>130707</v>
      </c>
      <c r="J957" t="s">
        <v>171</v>
      </c>
      <c r="K957" t="s">
        <v>187</v>
      </c>
      <c r="L957" t="s">
        <v>188</v>
      </c>
      <c r="M957" t="s">
        <v>194</v>
      </c>
      <c r="N957" t="s">
        <v>737</v>
      </c>
      <c r="O957" t="s">
        <v>738</v>
      </c>
      <c r="Q957" t="s">
        <v>739</v>
      </c>
      <c r="U957" t="s">
        <v>172</v>
      </c>
      <c r="V957" t="s">
        <v>173</v>
      </c>
      <c r="W957" s="81" t="s">
        <v>184</v>
      </c>
      <c r="X957">
        <v>50</v>
      </c>
      <c r="Y957" t="s">
        <v>174</v>
      </c>
      <c r="Z957" t="s">
        <v>175</v>
      </c>
      <c r="AA957" t="s">
        <v>176</v>
      </c>
      <c r="AB957" s="81" t="s">
        <v>185</v>
      </c>
    </row>
    <row r="958" spans="1:28" x14ac:dyDescent="0.25">
      <c r="A958" s="81" t="str">
        <f>samples!B$70</f>
        <v>GEOxyz2025-Princess_Elisabeth_Energy_Island-PEI_NE07-VV-VV2</v>
      </c>
      <c r="B958"/>
      <c r="G958" s="116" t="s">
        <v>702</v>
      </c>
      <c r="H958">
        <v>129619</v>
      </c>
      <c r="J958" t="s">
        <v>171</v>
      </c>
      <c r="K958" t="s">
        <v>187</v>
      </c>
      <c r="L958" t="s">
        <v>188</v>
      </c>
      <c r="M958" t="s">
        <v>189</v>
      </c>
      <c r="N958" t="s">
        <v>190</v>
      </c>
      <c r="O958" t="s">
        <v>741</v>
      </c>
      <c r="U958" t="s">
        <v>172</v>
      </c>
      <c r="V958" t="s">
        <v>173</v>
      </c>
      <c r="W958" s="81" t="s">
        <v>184</v>
      </c>
      <c r="X958">
        <v>60</v>
      </c>
      <c r="Y958" t="s">
        <v>174</v>
      </c>
      <c r="Z958" t="s">
        <v>175</v>
      </c>
      <c r="AA958" t="s">
        <v>176</v>
      </c>
      <c r="AB958" s="81" t="s">
        <v>185</v>
      </c>
    </row>
    <row r="959" spans="1:28" x14ac:dyDescent="0.25">
      <c r="A959" s="81" t="str">
        <f>samples!B$70</f>
        <v>GEOxyz2025-Princess_Elisabeth_Energy_Island-PEI_NE07-VV-VV2</v>
      </c>
      <c r="B959"/>
      <c r="G959" s="116" t="s">
        <v>214</v>
      </c>
      <c r="H959">
        <v>107688</v>
      </c>
      <c r="J959" t="s">
        <v>171</v>
      </c>
      <c r="K959" t="s">
        <v>178</v>
      </c>
      <c r="L959" t="s">
        <v>179</v>
      </c>
      <c r="M959" t="s">
        <v>215</v>
      </c>
      <c r="N959" t="s">
        <v>742</v>
      </c>
      <c r="O959" t="s">
        <v>217</v>
      </c>
      <c r="Q959" t="s">
        <v>218</v>
      </c>
      <c r="U959" t="s">
        <v>172</v>
      </c>
      <c r="V959" t="s">
        <v>173</v>
      </c>
      <c r="W959" s="81" t="s">
        <v>184</v>
      </c>
      <c r="X959">
        <v>10</v>
      </c>
      <c r="Y959" t="s">
        <v>174</v>
      </c>
      <c r="Z959" t="s">
        <v>175</v>
      </c>
      <c r="AA959" t="s">
        <v>176</v>
      </c>
      <c r="AB959" s="81" t="s">
        <v>185</v>
      </c>
    </row>
    <row r="960" spans="1:28" x14ac:dyDescent="0.25">
      <c r="A960" s="81" t="str">
        <f>samples!B$70</f>
        <v>GEOxyz2025-Princess_Elisabeth_Energy_Island-PEI_NE07-VV-VV2</v>
      </c>
      <c r="B960"/>
      <c r="G960" s="116" t="s">
        <v>252</v>
      </c>
      <c r="H960">
        <v>140301</v>
      </c>
      <c r="J960" t="s">
        <v>171</v>
      </c>
      <c r="K960" t="s">
        <v>246</v>
      </c>
      <c r="L960" t="s">
        <v>247</v>
      </c>
      <c r="M960" t="s">
        <v>253</v>
      </c>
      <c r="N960" t="s">
        <v>254</v>
      </c>
      <c r="O960" t="s">
        <v>255</v>
      </c>
      <c r="Q960" t="s">
        <v>256</v>
      </c>
      <c r="U960" t="s">
        <v>172</v>
      </c>
      <c r="V960" t="s">
        <v>173</v>
      </c>
      <c r="W960" s="81" t="s">
        <v>184</v>
      </c>
      <c r="X960">
        <v>20</v>
      </c>
      <c r="Y960" t="s">
        <v>174</v>
      </c>
      <c r="Z960" t="s">
        <v>175</v>
      </c>
      <c r="AA960" t="s">
        <v>176</v>
      </c>
      <c r="AB960" s="81" t="s">
        <v>185</v>
      </c>
    </row>
    <row r="961" spans="1:28" x14ac:dyDescent="0.25">
      <c r="A961" s="81" t="str">
        <f>samples!B$70</f>
        <v>GEOxyz2025-Princess_Elisabeth_Energy_Island-PEI_NE07-VV-VV2</v>
      </c>
      <c r="B961"/>
      <c r="G961" s="116" t="s">
        <v>297</v>
      </c>
      <c r="H961">
        <v>131435</v>
      </c>
      <c r="J961" t="s">
        <v>171</v>
      </c>
      <c r="K961" t="s">
        <v>187</v>
      </c>
      <c r="L961" t="s">
        <v>188</v>
      </c>
      <c r="M961" t="s">
        <v>194</v>
      </c>
      <c r="N961" t="s">
        <v>298</v>
      </c>
      <c r="O961" t="s">
        <v>299</v>
      </c>
      <c r="Q961" t="s">
        <v>300</v>
      </c>
      <c r="U961" t="s">
        <v>172</v>
      </c>
      <c r="V961" t="s">
        <v>173</v>
      </c>
      <c r="W961" s="81" t="s">
        <v>184</v>
      </c>
      <c r="X961">
        <v>70</v>
      </c>
      <c r="Y961" t="s">
        <v>174</v>
      </c>
      <c r="Z961" t="s">
        <v>175</v>
      </c>
      <c r="AA961" t="s">
        <v>176</v>
      </c>
      <c r="AB961" s="81" t="s">
        <v>185</v>
      </c>
    </row>
    <row r="962" spans="1:28" x14ac:dyDescent="0.25">
      <c r="A962" s="81" t="str">
        <f>samples!B$70</f>
        <v>GEOxyz2025-Princess_Elisabeth_Energy_Island-PEI_NE07-VV-VV2</v>
      </c>
      <c r="B962"/>
      <c r="G962" s="116" t="s">
        <v>315</v>
      </c>
      <c r="H962">
        <v>107281</v>
      </c>
      <c r="J962" t="s">
        <v>171</v>
      </c>
      <c r="K962" t="s">
        <v>178</v>
      </c>
      <c r="L962" t="s">
        <v>179</v>
      </c>
      <c r="M962" t="s">
        <v>215</v>
      </c>
      <c r="N962" t="s">
        <v>316</v>
      </c>
      <c r="O962" t="s">
        <v>317</v>
      </c>
      <c r="Q962" t="s">
        <v>318</v>
      </c>
      <c r="U962" t="s">
        <v>172</v>
      </c>
      <c r="V962" t="s">
        <v>173</v>
      </c>
      <c r="W962" s="81" t="s">
        <v>184</v>
      </c>
      <c r="X962">
        <v>10</v>
      </c>
      <c r="Y962" t="s">
        <v>174</v>
      </c>
      <c r="Z962" t="s">
        <v>175</v>
      </c>
      <c r="AA962" t="s">
        <v>176</v>
      </c>
      <c r="AB962" s="81" t="s">
        <v>185</v>
      </c>
    </row>
    <row r="963" spans="1:28" x14ac:dyDescent="0.25">
      <c r="A963" s="81" t="str">
        <f>samples!B$71</f>
        <v>GEOxyz2025-Princess_Elisabeth_Energy_Island-PEI_NE07-VV-VV3</v>
      </c>
      <c r="B963"/>
      <c r="G963" s="116" t="s">
        <v>348</v>
      </c>
      <c r="H963">
        <v>102788</v>
      </c>
      <c r="J963" t="s">
        <v>171</v>
      </c>
      <c r="K963" t="s">
        <v>178</v>
      </c>
      <c r="L963" t="s">
        <v>179</v>
      </c>
      <c r="M963" t="s">
        <v>206</v>
      </c>
      <c r="N963" t="s">
        <v>349</v>
      </c>
      <c r="O963" t="s">
        <v>350</v>
      </c>
      <c r="Q963" t="s">
        <v>351</v>
      </c>
      <c r="U963" t="s">
        <v>172</v>
      </c>
      <c r="V963" t="s">
        <v>173</v>
      </c>
      <c r="W963" s="81" t="s">
        <v>184</v>
      </c>
      <c r="X963">
        <v>10</v>
      </c>
      <c r="Y963" t="s">
        <v>174</v>
      </c>
      <c r="Z963" t="s">
        <v>175</v>
      </c>
      <c r="AA963" t="s">
        <v>176</v>
      </c>
      <c r="AB963" s="81" t="s">
        <v>185</v>
      </c>
    </row>
    <row r="964" spans="1:28" x14ac:dyDescent="0.25">
      <c r="A964" s="81" t="str">
        <f>samples!B$71</f>
        <v>GEOxyz2025-Princess_Elisabeth_Energy_Island-PEI_NE07-VV-VV3</v>
      </c>
      <c r="B964"/>
      <c r="G964" s="116" t="s">
        <v>333</v>
      </c>
      <c r="H964">
        <v>123613</v>
      </c>
      <c r="J964" t="s">
        <v>171</v>
      </c>
      <c r="K964" t="s">
        <v>199</v>
      </c>
      <c r="L964" t="s">
        <v>200</v>
      </c>
      <c r="M964" t="s">
        <v>334</v>
      </c>
      <c r="N964" t="s">
        <v>335</v>
      </c>
      <c r="O964" t="s">
        <v>336</v>
      </c>
      <c r="U964" t="s">
        <v>172</v>
      </c>
      <c r="V964" t="s">
        <v>173</v>
      </c>
      <c r="W964" s="81" t="s">
        <v>184</v>
      </c>
      <c r="X964">
        <v>10</v>
      </c>
      <c r="Y964" t="s">
        <v>174</v>
      </c>
      <c r="Z964" t="s">
        <v>175</v>
      </c>
      <c r="AA964" t="s">
        <v>176</v>
      </c>
      <c r="AB964" s="81" t="s">
        <v>185</v>
      </c>
    </row>
    <row r="965" spans="1:28" x14ac:dyDescent="0.25">
      <c r="A965" s="81" t="str">
        <f>samples!B$71</f>
        <v>GEOxyz2025-Princess_Elisabeth_Energy_Island-PEI_NE07-VV-VV3</v>
      </c>
      <c r="B965"/>
      <c r="G965" s="116" t="s">
        <v>294</v>
      </c>
      <c r="H965">
        <v>131107</v>
      </c>
      <c r="J965" t="s">
        <v>171</v>
      </c>
      <c r="K965" t="s">
        <v>187</v>
      </c>
      <c r="L965" t="s">
        <v>188</v>
      </c>
      <c r="M965" t="s">
        <v>189</v>
      </c>
      <c r="N965" t="s">
        <v>190</v>
      </c>
      <c r="O965" t="s">
        <v>295</v>
      </c>
      <c r="Q965" t="s">
        <v>296</v>
      </c>
      <c r="U965" t="s">
        <v>172</v>
      </c>
      <c r="V965" t="s">
        <v>173</v>
      </c>
      <c r="W965" s="81" t="s">
        <v>184</v>
      </c>
      <c r="X965">
        <v>90</v>
      </c>
      <c r="Y965" t="s">
        <v>174</v>
      </c>
      <c r="Z965" t="s">
        <v>175</v>
      </c>
      <c r="AA965" t="s">
        <v>176</v>
      </c>
      <c r="AB965" s="81" t="s">
        <v>185</v>
      </c>
    </row>
    <row r="966" spans="1:28" x14ac:dyDescent="0.25">
      <c r="A966" s="81" t="str">
        <f>samples!B$71</f>
        <v>GEOxyz2025-Princess_Elisabeth_Energy_Island-PEI_NE07-VV-VV3</v>
      </c>
      <c r="B966"/>
      <c r="G966" s="116" t="s">
        <v>686</v>
      </c>
      <c r="H966">
        <v>879714</v>
      </c>
      <c r="J966" t="s">
        <v>171</v>
      </c>
      <c r="K966" t="s">
        <v>246</v>
      </c>
      <c r="L966" t="s">
        <v>247</v>
      </c>
      <c r="M966" t="s">
        <v>262</v>
      </c>
      <c r="N966" t="s">
        <v>263</v>
      </c>
      <c r="O966" t="s">
        <v>716</v>
      </c>
      <c r="Q966" t="s">
        <v>265</v>
      </c>
      <c r="U966" t="s">
        <v>172</v>
      </c>
      <c r="V966" t="s">
        <v>173</v>
      </c>
      <c r="W966" s="81" t="s">
        <v>184</v>
      </c>
      <c r="X966">
        <v>120</v>
      </c>
      <c r="Y966" t="s">
        <v>174</v>
      </c>
      <c r="Z966" t="s">
        <v>175</v>
      </c>
      <c r="AA966" t="s">
        <v>176</v>
      </c>
      <c r="AB966" s="81" t="s">
        <v>185</v>
      </c>
    </row>
    <row r="967" spans="1:28" x14ac:dyDescent="0.25">
      <c r="A967" s="81" t="str">
        <f>samples!B$71</f>
        <v>GEOxyz2025-Princess_Elisabeth_Energy_Island-PEI_NE07-VV-VV3</v>
      </c>
      <c r="B967"/>
      <c r="G967" s="116" t="s">
        <v>280</v>
      </c>
      <c r="H967">
        <v>104906</v>
      </c>
      <c r="J967" t="s">
        <v>171</v>
      </c>
      <c r="K967" t="s">
        <v>281</v>
      </c>
      <c r="L967" t="s">
        <v>282</v>
      </c>
      <c r="N967" t="s">
        <v>729</v>
      </c>
      <c r="O967" t="s">
        <v>284</v>
      </c>
      <c r="Q967" t="s">
        <v>285</v>
      </c>
      <c r="U967" t="s">
        <v>172</v>
      </c>
      <c r="V967" t="s">
        <v>173</v>
      </c>
      <c r="W967" s="81" t="s">
        <v>184</v>
      </c>
      <c r="X967">
        <v>50</v>
      </c>
      <c r="Y967" t="s">
        <v>174</v>
      </c>
      <c r="Z967" t="s">
        <v>175</v>
      </c>
      <c r="AA967" t="s">
        <v>176</v>
      </c>
      <c r="AB967" s="81" t="s">
        <v>185</v>
      </c>
    </row>
    <row r="968" spans="1:28" x14ac:dyDescent="0.25">
      <c r="A968" s="81" t="str">
        <f>samples!B$71</f>
        <v>GEOxyz2025-Princess_Elisabeth_Energy_Island-PEI_NE07-VV-VV3</v>
      </c>
      <c r="B968"/>
      <c r="G968" s="116" t="s">
        <v>703</v>
      </c>
      <c r="H968">
        <v>855674</v>
      </c>
      <c r="J968" t="s">
        <v>171</v>
      </c>
      <c r="K968" t="s">
        <v>366</v>
      </c>
      <c r="L968" t="s">
        <v>367</v>
      </c>
      <c r="M968" t="s">
        <v>365</v>
      </c>
      <c r="N968" t="s">
        <v>743</v>
      </c>
      <c r="O968" t="s">
        <v>744</v>
      </c>
      <c r="Q968" t="s">
        <v>745</v>
      </c>
      <c r="U968" t="s">
        <v>172</v>
      </c>
      <c r="V968" t="s">
        <v>173</v>
      </c>
      <c r="W968" s="81" t="s">
        <v>184</v>
      </c>
      <c r="X968">
        <v>10</v>
      </c>
      <c r="Y968" t="s">
        <v>174</v>
      </c>
      <c r="Z968" t="s">
        <v>175</v>
      </c>
      <c r="AA968" t="s">
        <v>176</v>
      </c>
      <c r="AB968" s="81" t="s">
        <v>185</v>
      </c>
    </row>
    <row r="969" spans="1:28" x14ac:dyDescent="0.25">
      <c r="A969" s="81" t="str">
        <f>samples!B$71</f>
        <v>GEOxyz2025-Princess_Elisabeth_Energy_Island-PEI_NE07-VV-VV3</v>
      </c>
      <c r="B969"/>
      <c r="G969" s="116" t="s">
        <v>306</v>
      </c>
      <c r="H969">
        <v>124273</v>
      </c>
      <c r="J969" t="s">
        <v>171</v>
      </c>
      <c r="K969" t="s">
        <v>199</v>
      </c>
      <c r="L969" t="s">
        <v>232</v>
      </c>
      <c r="M969" t="s">
        <v>307</v>
      </c>
      <c r="N969" t="s">
        <v>718</v>
      </c>
      <c r="O969" t="s">
        <v>309</v>
      </c>
      <c r="Q969" t="s">
        <v>310</v>
      </c>
      <c r="U969" t="s">
        <v>172</v>
      </c>
      <c r="V969" t="s">
        <v>173</v>
      </c>
      <c r="W969" s="81" t="s">
        <v>184</v>
      </c>
      <c r="X969">
        <v>20</v>
      </c>
      <c r="Y969" t="s">
        <v>174</v>
      </c>
      <c r="Z969" t="s">
        <v>175</v>
      </c>
      <c r="AA969" t="s">
        <v>176</v>
      </c>
      <c r="AB969" s="81" t="s">
        <v>185</v>
      </c>
    </row>
    <row r="970" spans="1:28" x14ac:dyDescent="0.25">
      <c r="A970" s="81" t="str">
        <f>samples!B$71</f>
        <v>GEOxyz2025-Princess_Elisabeth_Energy_Island-PEI_NE07-VV-VV3</v>
      </c>
      <c r="B970"/>
      <c r="G970" s="116" t="s">
        <v>302</v>
      </c>
      <c r="H970">
        <v>130123</v>
      </c>
      <c r="J970" t="s">
        <v>171</v>
      </c>
      <c r="K970" t="s">
        <v>187</v>
      </c>
      <c r="L970" t="s">
        <v>188</v>
      </c>
      <c r="M970" t="s">
        <v>194</v>
      </c>
      <c r="N970" t="s">
        <v>303</v>
      </c>
      <c r="O970" t="s">
        <v>304</v>
      </c>
      <c r="Q970" t="s">
        <v>305</v>
      </c>
      <c r="U970" t="s">
        <v>172</v>
      </c>
      <c r="V970" t="s">
        <v>173</v>
      </c>
      <c r="W970" s="81" t="s">
        <v>184</v>
      </c>
      <c r="X970">
        <v>40</v>
      </c>
      <c r="Y970" t="s">
        <v>174</v>
      </c>
      <c r="Z970" t="s">
        <v>175</v>
      </c>
      <c r="AA970" t="s">
        <v>176</v>
      </c>
      <c r="AB970" s="81" t="s">
        <v>185</v>
      </c>
    </row>
    <row r="971" spans="1:28" x14ac:dyDescent="0.25">
      <c r="A971" s="81" t="str">
        <f>samples!B$71</f>
        <v>GEOxyz2025-Princess_Elisabeth_Energy_Island-PEI_NE07-VV-VV3</v>
      </c>
      <c r="B971"/>
      <c r="G971" s="116" t="s">
        <v>698</v>
      </c>
      <c r="H971">
        <v>140025</v>
      </c>
      <c r="J971" t="s">
        <v>171</v>
      </c>
      <c r="K971" t="s">
        <v>246</v>
      </c>
      <c r="L971" t="s">
        <v>247</v>
      </c>
      <c r="M971" t="s">
        <v>731</v>
      </c>
      <c r="N971" t="s">
        <v>732</v>
      </c>
      <c r="O971" t="s">
        <v>733</v>
      </c>
      <c r="Q971" t="s">
        <v>734</v>
      </c>
      <c r="U971" t="s">
        <v>172</v>
      </c>
      <c r="V971" t="s">
        <v>173</v>
      </c>
      <c r="W971" s="81" t="s">
        <v>184</v>
      </c>
      <c r="X971">
        <v>10</v>
      </c>
      <c r="Y971" t="s">
        <v>174</v>
      </c>
      <c r="Z971" t="s">
        <v>175</v>
      </c>
      <c r="AA971" t="s">
        <v>176</v>
      </c>
      <c r="AB971" s="81" t="s">
        <v>185</v>
      </c>
    </row>
    <row r="972" spans="1:28" x14ac:dyDescent="0.25">
      <c r="A972" s="81" t="str">
        <f>samples!B$71</f>
        <v>GEOxyz2025-Princess_Elisabeth_Energy_Island-PEI_NE07-VV-VV3</v>
      </c>
      <c r="B972"/>
      <c r="G972" s="116" t="s">
        <v>699</v>
      </c>
      <c r="H972">
        <v>130781</v>
      </c>
      <c r="J972" t="s">
        <v>171</v>
      </c>
      <c r="K972" t="s">
        <v>187</v>
      </c>
      <c r="L972" t="s">
        <v>188</v>
      </c>
      <c r="M972" t="s">
        <v>194</v>
      </c>
      <c r="N972" t="s">
        <v>211</v>
      </c>
      <c r="O972" t="s">
        <v>735</v>
      </c>
      <c r="Q972" t="s">
        <v>736</v>
      </c>
      <c r="U972" t="s">
        <v>172</v>
      </c>
      <c r="V972" t="s">
        <v>173</v>
      </c>
      <c r="W972" s="81" t="s">
        <v>184</v>
      </c>
      <c r="X972">
        <v>10</v>
      </c>
      <c r="Y972" t="s">
        <v>174</v>
      </c>
      <c r="Z972" t="s">
        <v>175</v>
      </c>
      <c r="AA972" t="s">
        <v>176</v>
      </c>
      <c r="AB972" s="81" t="s">
        <v>185</v>
      </c>
    </row>
    <row r="973" spans="1:28" x14ac:dyDescent="0.25">
      <c r="A973" s="81" t="str">
        <f>samples!B$71</f>
        <v>GEOxyz2025-Princess_Elisabeth_Energy_Island-PEI_NE07-VV-VV3</v>
      </c>
      <c r="B973"/>
      <c r="G973" s="116" t="s">
        <v>286</v>
      </c>
      <c r="H973">
        <v>130649</v>
      </c>
      <c r="J973" t="s">
        <v>171</v>
      </c>
      <c r="K973" t="s">
        <v>187</v>
      </c>
      <c r="L973" t="s">
        <v>188</v>
      </c>
      <c r="M973" t="s">
        <v>194</v>
      </c>
      <c r="N973" t="s">
        <v>274</v>
      </c>
      <c r="O973" t="s">
        <v>287</v>
      </c>
      <c r="Q973" t="s">
        <v>288</v>
      </c>
      <c r="U973" t="s">
        <v>172</v>
      </c>
      <c r="V973" t="s">
        <v>173</v>
      </c>
      <c r="W973" s="81" t="s">
        <v>184</v>
      </c>
      <c r="X973">
        <v>10</v>
      </c>
      <c r="Y973" t="s">
        <v>174</v>
      </c>
      <c r="Z973" t="s">
        <v>175</v>
      </c>
      <c r="AA973" t="s">
        <v>176</v>
      </c>
      <c r="AB973" s="81" t="s">
        <v>185</v>
      </c>
    </row>
    <row r="974" spans="1:28" x14ac:dyDescent="0.25">
      <c r="A974" s="81" t="str">
        <f>samples!B$71</f>
        <v>GEOxyz2025-Princess_Elisabeth_Energy_Island-PEI_NE07-VV-VV3</v>
      </c>
      <c r="B974"/>
      <c r="G974" s="116" t="s">
        <v>277</v>
      </c>
      <c r="H974">
        <v>799</v>
      </c>
      <c r="J974" t="s">
        <v>171</v>
      </c>
      <c r="K974" t="s">
        <v>277</v>
      </c>
      <c r="U974" t="s">
        <v>172</v>
      </c>
      <c r="V974" t="s">
        <v>173</v>
      </c>
      <c r="W974" s="81" t="s">
        <v>184</v>
      </c>
      <c r="X974">
        <v>560</v>
      </c>
      <c r="Y974" t="s">
        <v>174</v>
      </c>
      <c r="Z974" t="s">
        <v>175</v>
      </c>
      <c r="AA974" t="s">
        <v>176</v>
      </c>
      <c r="AB974" s="81" t="s">
        <v>185</v>
      </c>
    </row>
    <row r="975" spans="1:28" x14ac:dyDescent="0.25">
      <c r="A975" s="81" t="str">
        <f>samples!B$71</f>
        <v>GEOxyz2025-Princess_Elisabeth_Energy_Island-PEI_NE07-VV-VV3</v>
      </c>
      <c r="B975"/>
      <c r="G975" s="116" t="s">
        <v>170</v>
      </c>
      <c r="H975">
        <v>152391</v>
      </c>
      <c r="J975" t="s">
        <v>171</v>
      </c>
      <c r="K975" t="s">
        <v>170</v>
      </c>
      <c r="U975" t="s">
        <v>172</v>
      </c>
      <c r="V975" t="s">
        <v>173</v>
      </c>
      <c r="W975" s="81" t="s">
        <v>184</v>
      </c>
      <c r="X975">
        <v>20</v>
      </c>
      <c r="Y975" t="s">
        <v>174</v>
      </c>
      <c r="Z975" t="s">
        <v>175</v>
      </c>
      <c r="AA975" t="s">
        <v>176</v>
      </c>
      <c r="AB975" s="81" t="s">
        <v>185</v>
      </c>
    </row>
    <row r="976" spans="1:28" x14ac:dyDescent="0.25">
      <c r="A976" s="81" t="str">
        <f>samples!B$71</f>
        <v>GEOxyz2025-Princess_Elisabeth_Energy_Island-PEI_NE07-VV-VV3</v>
      </c>
      <c r="B976"/>
      <c r="G976" s="116" t="s">
        <v>193</v>
      </c>
      <c r="H976">
        <v>130357</v>
      </c>
      <c r="J976" t="s">
        <v>171</v>
      </c>
      <c r="K976" t="s">
        <v>187</v>
      </c>
      <c r="L976" t="s">
        <v>188</v>
      </c>
      <c r="M976" t="s">
        <v>194</v>
      </c>
      <c r="N976" t="s">
        <v>195</v>
      </c>
      <c r="O976" t="s">
        <v>196</v>
      </c>
      <c r="Q976" t="s">
        <v>197</v>
      </c>
      <c r="U976" t="s">
        <v>172</v>
      </c>
      <c r="V976" t="s">
        <v>173</v>
      </c>
      <c r="W976" s="81" t="s">
        <v>184</v>
      </c>
      <c r="X976">
        <v>30</v>
      </c>
      <c r="Y976" t="s">
        <v>174</v>
      </c>
      <c r="Z976" t="s">
        <v>175</v>
      </c>
      <c r="AA976" t="s">
        <v>176</v>
      </c>
      <c r="AB976" s="81" t="s">
        <v>185</v>
      </c>
    </row>
    <row r="977" spans="1:28" x14ac:dyDescent="0.25">
      <c r="A977" s="81" t="str">
        <f>samples!B$71</f>
        <v>GEOxyz2025-Princess_Elisabeth_Energy_Island-PEI_NE07-VV-VV3</v>
      </c>
      <c r="B977"/>
      <c r="G977" s="116" t="s">
        <v>383</v>
      </c>
      <c r="H977">
        <v>129898</v>
      </c>
      <c r="J977" t="s">
        <v>171</v>
      </c>
      <c r="K977" t="s">
        <v>187</v>
      </c>
      <c r="L977" t="s">
        <v>188</v>
      </c>
      <c r="N977" t="s">
        <v>384</v>
      </c>
      <c r="O977" t="s">
        <v>385</v>
      </c>
      <c r="Q977" t="s">
        <v>386</v>
      </c>
      <c r="U977" t="s">
        <v>172</v>
      </c>
      <c r="V977" t="s">
        <v>173</v>
      </c>
      <c r="W977" s="81" t="s">
        <v>184</v>
      </c>
      <c r="X977">
        <v>20</v>
      </c>
      <c r="Y977" t="s">
        <v>174</v>
      </c>
      <c r="Z977" t="s">
        <v>175</v>
      </c>
      <c r="AA977" t="s">
        <v>176</v>
      </c>
      <c r="AB977" s="81" t="s">
        <v>185</v>
      </c>
    </row>
    <row r="978" spans="1:28" x14ac:dyDescent="0.25">
      <c r="A978" s="81" t="str">
        <f>samples!B$71</f>
        <v>GEOxyz2025-Princess_Elisabeth_Energy_Island-PEI_NE07-VV-VV3</v>
      </c>
      <c r="B978"/>
      <c r="G978" s="116" t="s">
        <v>237</v>
      </c>
      <c r="H978">
        <v>488966</v>
      </c>
      <c r="J978" t="s">
        <v>171</v>
      </c>
      <c r="K978" t="s">
        <v>178</v>
      </c>
      <c r="L978" t="s">
        <v>179</v>
      </c>
      <c r="M978" t="s">
        <v>206</v>
      </c>
      <c r="N978" t="s">
        <v>238</v>
      </c>
      <c r="O978" t="s">
        <v>239</v>
      </c>
      <c r="Q978" t="s">
        <v>240</v>
      </c>
      <c r="U978" t="s">
        <v>172</v>
      </c>
      <c r="V978" t="s">
        <v>173</v>
      </c>
      <c r="W978" s="81" t="s">
        <v>184</v>
      </c>
      <c r="X978">
        <v>20</v>
      </c>
      <c r="Y978" t="s">
        <v>174</v>
      </c>
      <c r="Z978" t="s">
        <v>175</v>
      </c>
      <c r="AA978" t="s">
        <v>176</v>
      </c>
      <c r="AB978" s="81" t="s">
        <v>185</v>
      </c>
    </row>
    <row r="979" spans="1:28" x14ac:dyDescent="0.25">
      <c r="A979" s="81" t="str">
        <f>samples!B$71</f>
        <v>GEOxyz2025-Princess_Elisabeth_Energy_Island-PEI_NE07-VV-VV3</v>
      </c>
      <c r="B979"/>
      <c r="G979" s="116" t="s">
        <v>341</v>
      </c>
      <c r="H979" t="s">
        <v>690</v>
      </c>
      <c r="J979" t="s">
        <v>171</v>
      </c>
      <c r="K979" t="s">
        <v>178</v>
      </c>
      <c r="L979" t="s">
        <v>179</v>
      </c>
      <c r="M979" t="s">
        <v>215</v>
      </c>
      <c r="N979" t="s">
        <v>341</v>
      </c>
      <c r="U979" t="s">
        <v>172</v>
      </c>
      <c r="V979" t="s">
        <v>173</v>
      </c>
      <c r="W979" s="81" t="s">
        <v>184</v>
      </c>
      <c r="X979">
        <v>10</v>
      </c>
      <c r="Y979" t="s">
        <v>174</v>
      </c>
      <c r="Z979" t="s">
        <v>175</v>
      </c>
      <c r="AA979" t="s">
        <v>176</v>
      </c>
      <c r="AB979" s="81" t="s">
        <v>185</v>
      </c>
    </row>
    <row r="980" spans="1:28" x14ac:dyDescent="0.25">
      <c r="A980" s="81" t="str">
        <f>samples!B$71</f>
        <v>GEOxyz2025-Princess_Elisabeth_Energy_Island-PEI_NE07-VV-VV3</v>
      </c>
      <c r="B980"/>
      <c r="G980" s="116" t="s">
        <v>700</v>
      </c>
      <c r="H980">
        <v>130707</v>
      </c>
      <c r="J980" t="s">
        <v>171</v>
      </c>
      <c r="K980" t="s">
        <v>187</v>
      </c>
      <c r="L980" t="s">
        <v>188</v>
      </c>
      <c r="M980" t="s">
        <v>194</v>
      </c>
      <c r="N980" t="s">
        <v>737</v>
      </c>
      <c r="O980" t="s">
        <v>738</v>
      </c>
      <c r="Q980" t="s">
        <v>739</v>
      </c>
      <c r="U980" t="s">
        <v>172</v>
      </c>
      <c r="V980" t="s">
        <v>173</v>
      </c>
      <c r="W980" s="81" t="s">
        <v>184</v>
      </c>
      <c r="X980">
        <v>30</v>
      </c>
      <c r="Y980" t="s">
        <v>174</v>
      </c>
      <c r="Z980" t="s">
        <v>175</v>
      </c>
      <c r="AA980" t="s">
        <v>176</v>
      </c>
      <c r="AB980" s="81" t="s">
        <v>185</v>
      </c>
    </row>
    <row r="981" spans="1:28" x14ac:dyDescent="0.25">
      <c r="A981" s="81" t="str">
        <f>samples!B$71</f>
        <v>GEOxyz2025-Princess_Elisabeth_Energy_Island-PEI_NE07-VV-VV3</v>
      </c>
      <c r="B981"/>
      <c r="G981" s="116" t="s">
        <v>289</v>
      </c>
      <c r="H981">
        <v>130041</v>
      </c>
      <c r="J981" t="s">
        <v>171</v>
      </c>
      <c r="K981" t="s">
        <v>187</v>
      </c>
      <c r="L981" t="s">
        <v>188</v>
      </c>
      <c r="M981" t="s">
        <v>290</v>
      </c>
      <c r="N981" t="s">
        <v>740</v>
      </c>
      <c r="O981" t="s">
        <v>292</v>
      </c>
      <c r="Q981" t="s">
        <v>293</v>
      </c>
      <c r="U981" t="s">
        <v>172</v>
      </c>
      <c r="V981" t="s">
        <v>173</v>
      </c>
      <c r="W981" s="81" t="s">
        <v>184</v>
      </c>
      <c r="X981">
        <v>60</v>
      </c>
      <c r="Y981" t="s">
        <v>174</v>
      </c>
      <c r="Z981" t="s">
        <v>175</v>
      </c>
      <c r="AA981" t="s">
        <v>176</v>
      </c>
      <c r="AB981" s="81" t="s">
        <v>185</v>
      </c>
    </row>
    <row r="982" spans="1:28" x14ac:dyDescent="0.25">
      <c r="A982" s="81" t="str">
        <f>samples!B$71</f>
        <v>GEOxyz2025-Princess_Elisabeth_Energy_Island-PEI_NE07-VV-VV3</v>
      </c>
      <c r="B982"/>
      <c r="G982" s="116" t="s">
        <v>692</v>
      </c>
      <c r="H982">
        <v>129625</v>
      </c>
      <c r="J982" t="s">
        <v>171</v>
      </c>
      <c r="K982" t="s">
        <v>187</v>
      </c>
      <c r="L982" t="s">
        <v>188</v>
      </c>
      <c r="M982" t="s">
        <v>189</v>
      </c>
      <c r="N982" t="s">
        <v>190</v>
      </c>
      <c r="O982" t="s">
        <v>301</v>
      </c>
      <c r="U982" t="s">
        <v>172</v>
      </c>
      <c r="V982" t="s">
        <v>173</v>
      </c>
      <c r="W982" s="81" t="s">
        <v>184</v>
      </c>
      <c r="X982">
        <v>10</v>
      </c>
      <c r="Y982" t="s">
        <v>174</v>
      </c>
      <c r="Z982" t="s">
        <v>175</v>
      </c>
      <c r="AA982" t="s">
        <v>176</v>
      </c>
      <c r="AB982" s="81" t="s">
        <v>185</v>
      </c>
    </row>
    <row r="983" spans="1:28" x14ac:dyDescent="0.25">
      <c r="A983" s="81" t="str">
        <f>samples!B$71</f>
        <v>GEOxyz2025-Princess_Elisabeth_Energy_Island-PEI_NE07-VV-VV3</v>
      </c>
      <c r="B983"/>
      <c r="G983" s="116" t="s">
        <v>252</v>
      </c>
      <c r="H983">
        <v>140301</v>
      </c>
      <c r="J983" t="s">
        <v>171</v>
      </c>
      <c r="K983" t="s">
        <v>246</v>
      </c>
      <c r="L983" t="s">
        <v>247</v>
      </c>
      <c r="M983" t="s">
        <v>253</v>
      </c>
      <c r="N983" t="s">
        <v>254</v>
      </c>
      <c r="O983" t="s">
        <v>255</v>
      </c>
      <c r="Q983" t="s">
        <v>256</v>
      </c>
      <c r="U983" t="s">
        <v>172</v>
      </c>
      <c r="V983" t="s">
        <v>173</v>
      </c>
      <c r="W983" s="81" t="s">
        <v>184</v>
      </c>
      <c r="X983">
        <v>10</v>
      </c>
      <c r="Y983" t="s">
        <v>174</v>
      </c>
      <c r="Z983" t="s">
        <v>175</v>
      </c>
      <c r="AA983" t="s">
        <v>176</v>
      </c>
      <c r="AB983" s="81" t="s">
        <v>185</v>
      </c>
    </row>
    <row r="984" spans="1:28" x14ac:dyDescent="0.25">
      <c r="A984" s="81" t="str">
        <f>samples!B$71</f>
        <v>GEOxyz2025-Princess_Elisabeth_Energy_Island-PEI_NE07-VV-VV3</v>
      </c>
      <c r="B984"/>
      <c r="G984" s="116" t="s">
        <v>297</v>
      </c>
      <c r="H984">
        <v>131435</v>
      </c>
      <c r="J984" t="s">
        <v>171</v>
      </c>
      <c r="K984" t="s">
        <v>187</v>
      </c>
      <c r="L984" t="s">
        <v>188</v>
      </c>
      <c r="M984" t="s">
        <v>194</v>
      </c>
      <c r="N984" t="s">
        <v>298</v>
      </c>
      <c r="O984" t="s">
        <v>299</v>
      </c>
      <c r="Q984" t="s">
        <v>300</v>
      </c>
      <c r="U984" t="s">
        <v>172</v>
      </c>
      <c r="V984" t="s">
        <v>173</v>
      </c>
      <c r="W984" s="81" t="s">
        <v>184</v>
      </c>
      <c r="X984">
        <v>70</v>
      </c>
      <c r="Y984" t="s">
        <v>174</v>
      </c>
      <c r="Z984" t="s">
        <v>175</v>
      </c>
      <c r="AA984" t="s">
        <v>176</v>
      </c>
      <c r="AB984" s="81" t="s">
        <v>185</v>
      </c>
    </row>
    <row r="985" spans="1:28" x14ac:dyDescent="0.25">
      <c r="A985" s="81" t="str">
        <f>samples!B$72</f>
        <v>GEOxyz2025-Princess_Elisabeth_Energy_Island-PEI_NE08-VV-VV1</v>
      </c>
      <c r="B985"/>
      <c r="G985" s="116" t="s">
        <v>686</v>
      </c>
      <c r="H985">
        <v>879714</v>
      </c>
      <c r="J985" t="s">
        <v>171</v>
      </c>
      <c r="K985" t="s">
        <v>246</v>
      </c>
      <c r="L985" t="s">
        <v>247</v>
      </c>
      <c r="M985" t="s">
        <v>262</v>
      </c>
      <c r="N985" t="s">
        <v>263</v>
      </c>
      <c r="O985" t="s">
        <v>716</v>
      </c>
      <c r="Q985" t="s">
        <v>265</v>
      </c>
      <c r="U985" t="s">
        <v>172</v>
      </c>
      <c r="V985" t="s">
        <v>173</v>
      </c>
      <c r="W985" s="81" t="s">
        <v>184</v>
      </c>
      <c r="X985">
        <v>40</v>
      </c>
      <c r="Y985" t="s">
        <v>174</v>
      </c>
      <c r="Z985" t="s">
        <v>175</v>
      </c>
      <c r="AA985" t="s">
        <v>176</v>
      </c>
      <c r="AB985" s="81" t="s">
        <v>185</v>
      </c>
    </row>
    <row r="986" spans="1:28" x14ac:dyDescent="0.25">
      <c r="A986" s="81" t="str">
        <f>samples!B$72</f>
        <v>GEOxyz2025-Princess_Elisabeth_Energy_Island-PEI_NE08-VV-VV1</v>
      </c>
      <c r="B986"/>
      <c r="G986" s="116" t="s">
        <v>302</v>
      </c>
      <c r="H986">
        <v>130123</v>
      </c>
      <c r="J986" t="s">
        <v>171</v>
      </c>
      <c r="K986" t="s">
        <v>187</v>
      </c>
      <c r="L986" t="s">
        <v>188</v>
      </c>
      <c r="M986" t="s">
        <v>194</v>
      </c>
      <c r="N986" t="s">
        <v>303</v>
      </c>
      <c r="O986" t="s">
        <v>304</v>
      </c>
      <c r="Q986" t="s">
        <v>305</v>
      </c>
      <c r="U986" t="s">
        <v>172</v>
      </c>
      <c r="V986" t="s">
        <v>173</v>
      </c>
      <c r="W986" s="81" t="s">
        <v>184</v>
      </c>
      <c r="X986">
        <v>20</v>
      </c>
      <c r="Y986" t="s">
        <v>174</v>
      </c>
      <c r="Z986" t="s">
        <v>175</v>
      </c>
      <c r="AA986" t="s">
        <v>176</v>
      </c>
      <c r="AB986" s="81" t="s">
        <v>185</v>
      </c>
    </row>
    <row r="987" spans="1:28" x14ac:dyDescent="0.25">
      <c r="A987" s="81" t="str">
        <f>samples!B$72</f>
        <v>GEOxyz2025-Princess_Elisabeth_Energy_Island-PEI_NE08-VV-VV1</v>
      </c>
      <c r="B987"/>
      <c r="G987" s="116" t="s">
        <v>277</v>
      </c>
      <c r="H987">
        <v>799</v>
      </c>
      <c r="J987" t="s">
        <v>171</v>
      </c>
      <c r="K987" t="s">
        <v>277</v>
      </c>
      <c r="U987" t="s">
        <v>172</v>
      </c>
      <c r="V987" t="s">
        <v>173</v>
      </c>
      <c r="W987" s="81" t="s">
        <v>184</v>
      </c>
      <c r="X987">
        <v>60</v>
      </c>
      <c r="Y987" t="s">
        <v>174</v>
      </c>
      <c r="Z987" t="s">
        <v>175</v>
      </c>
      <c r="AA987" t="s">
        <v>176</v>
      </c>
      <c r="AB987" s="81" t="s">
        <v>185</v>
      </c>
    </row>
    <row r="988" spans="1:28" x14ac:dyDescent="0.25">
      <c r="A988" s="81" t="str">
        <f>samples!B$72</f>
        <v>GEOxyz2025-Princess_Elisabeth_Energy_Island-PEI_NE08-VV-VV1</v>
      </c>
      <c r="B988"/>
      <c r="G988" s="116" t="s">
        <v>170</v>
      </c>
      <c r="H988">
        <v>152391</v>
      </c>
      <c r="J988" t="s">
        <v>171</v>
      </c>
      <c r="K988" t="s">
        <v>170</v>
      </c>
      <c r="U988" t="s">
        <v>172</v>
      </c>
      <c r="V988" t="s">
        <v>173</v>
      </c>
      <c r="W988" s="81" t="s">
        <v>184</v>
      </c>
      <c r="X988">
        <v>20</v>
      </c>
      <c r="Y988" t="s">
        <v>174</v>
      </c>
      <c r="Z988" t="s">
        <v>175</v>
      </c>
      <c r="AA988" t="s">
        <v>176</v>
      </c>
      <c r="AB988" s="81" t="s">
        <v>185</v>
      </c>
    </row>
    <row r="989" spans="1:28" x14ac:dyDescent="0.25">
      <c r="A989" s="81" t="str">
        <f>samples!B$72</f>
        <v>GEOxyz2025-Princess_Elisabeth_Energy_Island-PEI_NE08-VV-VV1</v>
      </c>
      <c r="B989"/>
      <c r="G989" s="116" t="s">
        <v>193</v>
      </c>
      <c r="H989">
        <v>130357</v>
      </c>
      <c r="J989" t="s">
        <v>171</v>
      </c>
      <c r="K989" t="s">
        <v>187</v>
      </c>
      <c r="L989" t="s">
        <v>188</v>
      </c>
      <c r="M989" t="s">
        <v>194</v>
      </c>
      <c r="N989" t="s">
        <v>195</v>
      </c>
      <c r="O989" t="s">
        <v>196</v>
      </c>
      <c r="Q989" t="s">
        <v>197</v>
      </c>
      <c r="U989" t="s">
        <v>172</v>
      </c>
      <c r="V989" t="s">
        <v>173</v>
      </c>
      <c r="W989" s="81" t="s">
        <v>184</v>
      </c>
      <c r="X989">
        <v>160</v>
      </c>
      <c r="Y989" t="s">
        <v>174</v>
      </c>
      <c r="Z989" t="s">
        <v>175</v>
      </c>
      <c r="AA989" t="s">
        <v>176</v>
      </c>
      <c r="AB989" s="81" t="s">
        <v>185</v>
      </c>
    </row>
    <row r="990" spans="1:28" x14ac:dyDescent="0.25">
      <c r="A990" s="81" t="str">
        <f>samples!B$72</f>
        <v>GEOxyz2025-Princess_Elisabeth_Energy_Island-PEI_NE08-VV-VV1</v>
      </c>
      <c r="B990"/>
      <c r="G990" s="116" t="s">
        <v>237</v>
      </c>
      <c r="H990">
        <v>488966</v>
      </c>
      <c r="J990" t="s">
        <v>171</v>
      </c>
      <c r="K990" t="s">
        <v>178</v>
      </c>
      <c r="L990" t="s">
        <v>179</v>
      </c>
      <c r="M990" t="s">
        <v>206</v>
      </c>
      <c r="N990" t="s">
        <v>238</v>
      </c>
      <c r="O990" t="s">
        <v>239</v>
      </c>
      <c r="Q990" t="s">
        <v>240</v>
      </c>
      <c r="U990" t="s">
        <v>172</v>
      </c>
      <c r="V990" t="s">
        <v>173</v>
      </c>
      <c r="W990" s="81" t="s">
        <v>184</v>
      </c>
      <c r="X990">
        <v>30</v>
      </c>
      <c r="Y990" t="s">
        <v>174</v>
      </c>
      <c r="Z990" t="s">
        <v>175</v>
      </c>
      <c r="AA990" t="s">
        <v>176</v>
      </c>
      <c r="AB990" s="81" t="s">
        <v>185</v>
      </c>
    </row>
    <row r="991" spans="1:28" x14ac:dyDescent="0.25">
      <c r="A991" s="81" t="str">
        <f>samples!B$72</f>
        <v>GEOxyz2025-Princess_Elisabeth_Energy_Island-PEI_NE08-VV-VV1</v>
      </c>
      <c r="B991"/>
      <c r="G991" s="116" t="s">
        <v>311</v>
      </c>
      <c r="H991">
        <v>123574</v>
      </c>
      <c r="J991" t="s">
        <v>171</v>
      </c>
      <c r="K991" t="s">
        <v>199</v>
      </c>
      <c r="L991" t="s">
        <v>200</v>
      </c>
      <c r="M991" t="s">
        <v>201</v>
      </c>
      <c r="N991" t="s">
        <v>202</v>
      </c>
      <c r="O991" t="s">
        <v>203</v>
      </c>
      <c r="U991" t="s">
        <v>172</v>
      </c>
      <c r="V991" t="s">
        <v>173</v>
      </c>
      <c r="W991" s="81" t="s">
        <v>184</v>
      </c>
      <c r="X991">
        <v>30</v>
      </c>
      <c r="Y991" t="s">
        <v>174</v>
      </c>
      <c r="Z991" t="s">
        <v>175</v>
      </c>
      <c r="AA991" t="s">
        <v>176</v>
      </c>
      <c r="AB991" s="81" t="s">
        <v>185</v>
      </c>
    </row>
    <row r="992" spans="1:28" x14ac:dyDescent="0.25">
      <c r="A992" s="81" t="str">
        <f>samples!B$72</f>
        <v>GEOxyz2025-Princess_Elisabeth_Energy_Island-PEI_NE08-VV-VV1</v>
      </c>
      <c r="B992"/>
      <c r="G992" s="116" t="s">
        <v>219</v>
      </c>
      <c r="H992">
        <v>128551</v>
      </c>
      <c r="J992" t="s">
        <v>171</v>
      </c>
      <c r="K992" t="s">
        <v>220</v>
      </c>
      <c r="N992" t="s">
        <v>221</v>
      </c>
      <c r="O992" t="s">
        <v>222</v>
      </c>
      <c r="Q992" t="s">
        <v>223</v>
      </c>
      <c r="U992" t="s">
        <v>172</v>
      </c>
      <c r="V992" t="s">
        <v>173</v>
      </c>
      <c r="W992" s="81" t="s">
        <v>184</v>
      </c>
      <c r="X992">
        <v>20</v>
      </c>
      <c r="Y992" t="s">
        <v>174</v>
      </c>
      <c r="Z992" t="s">
        <v>175</v>
      </c>
      <c r="AA992" t="s">
        <v>176</v>
      </c>
      <c r="AB992" s="81" t="s">
        <v>185</v>
      </c>
    </row>
    <row r="993" spans="1:28" x14ac:dyDescent="0.25">
      <c r="A993" s="81" t="str">
        <f>samples!B$72</f>
        <v>GEOxyz2025-Princess_Elisabeth_Energy_Island-PEI_NE08-VV-VV1</v>
      </c>
      <c r="B993"/>
      <c r="G993" s="116" t="s">
        <v>704</v>
      </c>
      <c r="H993">
        <v>110627</v>
      </c>
      <c r="J993" t="s">
        <v>171</v>
      </c>
      <c r="K993" t="s">
        <v>178</v>
      </c>
      <c r="L993" t="s">
        <v>179</v>
      </c>
      <c r="M993" t="s">
        <v>323</v>
      </c>
      <c r="N993" t="s">
        <v>695</v>
      </c>
      <c r="U993" t="s">
        <v>172</v>
      </c>
      <c r="V993" t="s">
        <v>173</v>
      </c>
      <c r="W993" s="81" t="s">
        <v>184</v>
      </c>
      <c r="X993">
        <v>50</v>
      </c>
      <c r="Y993" t="s">
        <v>174</v>
      </c>
      <c r="Z993" t="s">
        <v>175</v>
      </c>
      <c r="AA993" t="s">
        <v>176</v>
      </c>
      <c r="AB993" s="81" t="s">
        <v>185</v>
      </c>
    </row>
    <row r="994" spans="1:28" x14ac:dyDescent="0.25">
      <c r="A994" s="81" t="str">
        <f>samples!B$72</f>
        <v>GEOxyz2025-Princess_Elisabeth_Energy_Island-PEI_NE08-VV-VV1</v>
      </c>
      <c r="B994"/>
      <c r="G994" s="116" t="s">
        <v>692</v>
      </c>
      <c r="H994">
        <v>129625</v>
      </c>
      <c r="J994" t="s">
        <v>171</v>
      </c>
      <c r="K994" t="s">
        <v>187</v>
      </c>
      <c r="L994" t="s">
        <v>188</v>
      </c>
      <c r="M994" t="s">
        <v>189</v>
      </c>
      <c r="N994" t="s">
        <v>190</v>
      </c>
      <c r="O994" t="s">
        <v>301</v>
      </c>
      <c r="U994" t="s">
        <v>172</v>
      </c>
      <c r="V994" t="s">
        <v>173</v>
      </c>
      <c r="W994" s="81" t="s">
        <v>184</v>
      </c>
      <c r="X994">
        <v>20</v>
      </c>
      <c r="Y994" t="s">
        <v>174</v>
      </c>
      <c r="Z994" t="s">
        <v>175</v>
      </c>
      <c r="AA994" t="s">
        <v>176</v>
      </c>
      <c r="AB994" s="81" t="s">
        <v>185</v>
      </c>
    </row>
    <row r="995" spans="1:28" x14ac:dyDescent="0.25">
      <c r="A995" s="81" t="str">
        <f>samples!B$72</f>
        <v>GEOxyz2025-Princess_Elisabeth_Energy_Island-PEI_NE08-VV-VV1</v>
      </c>
      <c r="B995"/>
      <c r="G995" s="116" t="s">
        <v>186</v>
      </c>
      <c r="H995">
        <v>131187</v>
      </c>
      <c r="J995" t="s">
        <v>171</v>
      </c>
      <c r="K995" t="s">
        <v>187</v>
      </c>
      <c r="L995" t="s">
        <v>188</v>
      </c>
      <c r="M995" t="s">
        <v>189</v>
      </c>
      <c r="N995" t="s">
        <v>190</v>
      </c>
      <c r="O995" t="s">
        <v>191</v>
      </c>
      <c r="Q995" t="s">
        <v>192</v>
      </c>
      <c r="U995" t="s">
        <v>172</v>
      </c>
      <c r="V995" t="s">
        <v>173</v>
      </c>
      <c r="W995" s="81" t="s">
        <v>184</v>
      </c>
      <c r="X995">
        <v>10</v>
      </c>
      <c r="Y995" t="s">
        <v>174</v>
      </c>
      <c r="Z995" t="s">
        <v>175</v>
      </c>
      <c r="AA995" t="s">
        <v>176</v>
      </c>
      <c r="AB995" s="81" t="s">
        <v>185</v>
      </c>
    </row>
    <row r="996" spans="1:28" x14ac:dyDescent="0.25">
      <c r="A996" s="81" t="str">
        <f>samples!B$72</f>
        <v>GEOxyz2025-Princess_Elisabeth_Energy_Island-PEI_NE08-VV-VV1</v>
      </c>
      <c r="B996"/>
      <c r="G996" s="116" t="s">
        <v>701</v>
      </c>
      <c r="H996">
        <v>982</v>
      </c>
      <c r="J996" t="s">
        <v>171</v>
      </c>
      <c r="K996" t="s">
        <v>187</v>
      </c>
      <c r="L996" t="s">
        <v>188</v>
      </c>
      <c r="M996" t="s">
        <v>359</v>
      </c>
      <c r="N996" t="s">
        <v>360</v>
      </c>
      <c r="U996" t="s">
        <v>172</v>
      </c>
      <c r="V996" t="s">
        <v>173</v>
      </c>
      <c r="W996" s="81" t="s">
        <v>184</v>
      </c>
      <c r="X996">
        <v>10</v>
      </c>
      <c r="Y996" t="s">
        <v>174</v>
      </c>
      <c r="Z996" t="s">
        <v>175</v>
      </c>
      <c r="AA996" t="s">
        <v>176</v>
      </c>
      <c r="AB996" s="81" t="s">
        <v>185</v>
      </c>
    </row>
    <row r="997" spans="1:28" x14ac:dyDescent="0.25">
      <c r="A997" s="81" t="str">
        <f>samples!B$73</f>
        <v>GEOxyz2025-Princess_Elisabeth_Energy_Island-PEI_NE08-VV-VV2</v>
      </c>
      <c r="B997"/>
      <c r="G997" s="116" t="s">
        <v>294</v>
      </c>
      <c r="H997">
        <v>131107</v>
      </c>
      <c r="J997" t="s">
        <v>171</v>
      </c>
      <c r="K997" t="s">
        <v>187</v>
      </c>
      <c r="L997" t="s">
        <v>188</v>
      </c>
      <c r="M997" t="s">
        <v>189</v>
      </c>
      <c r="N997" t="s">
        <v>190</v>
      </c>
      <c r="O997" t="s">
        <v>295</v>
      </c>
      <c r="Q997" t="s">
        <v>296</v>
      </c>
      <c r="U997" t="s">
        <v>172</v>
      </c>
      <c r="V997" t="s">
        <v>173</v>
      </c>
      <c r="W997" s="81" t="s">
        <v>184</v>
      </c>
      <c r="X997">
        <v>10</v>
      </c>
      <c r="Y997" t="s">
        <v>174</v>
      </c>
      <c r="Z997" t="s">
        <v>175</v>
      </c>
      <c r="AA997" t="s">
        <v>176</v>
      </c>
      <c r="AB997" s="81" t="s">
        <v>185</v>
      </c>
    </row>
    <row r="998" spans="1:28" x14ac:dyDescent="0.25">
      <c r="A998" s="81" t="str">
        <f>samples!B$73</f>
        <v>GEOxyz2025-Princess_Elisabeth_Energy_Island-PEI_NE08-VV-VV2</v>
      </c>
      <c r="B998"/>
      <c r="G998" s="116" t="s">
        <v>387</v>
      </c>
      <c r="H998">
        <v>103060</v>
      </c>
      <c r="J998" t="s">
        <v>171</v>
      </c>
      <c r="K998" t="s">
        <v>178</v>
      </c>
      <c r="L998" t="s">
        <v>179</v>
      </c>
      <c r="M998" t="s">
        <v>206</v>
      </c>
      <c r="N998" t="s">
        <v>242</v>
      </c>
      <c r="O998" t="s">
        <v>243</v>
      </c>
      <c r="Q998" t="s">
        <v>717</v>
      </c>
      <c r="U998" t="s">
        <v>172</v>
      </c>
      <c r="V998" t="s">
        <v>173</v>
      </c>
      <c r="W998" s="81" t="s">
        <v>184</v>
      </c>
      <c r="X998">
        <v>20</v>
      </c>
      <c r="Y998" t="s">
        <v>174</v>
      </c>
      <c r="Z998" t="s">
        <v>175</v>
      </c>
      <c r="AA998" t="s">
        <v>176</v>
      </c>
      <c r="AB998" s="81" t="s">
        <v>185</v>
      </c>
    </row>
    <row r="999" spans="1:28" x14ac:dyDescent="0.25">
      <c r="A999" s="81" t="str">
        <f>samples!B$73</f>
        <v>GEOxyz2025-Princess_Elisabeth_Energy_Island-PEI_NE08-VV-VV2</v>
      </c>
      <c r="B999"/>
      <c r="G999" s="116" t="s">
        <v>306</v>
      </c>
      <c r="H999">
        <v>124273</v>
      </c>
      <c r="J999" t="s">
        <v>171</v>
      </c>
      <c r="K999" t="s">
        <v>199</v>
      </c>
      <c r="L999" t="s">
        <v>232</v>
      </c>
      <c r="M999" t="s">
        <v>307</v>
      </c>
      <c r="N999" t="s">
        <v>718</v>
      </c>
      <c r="O999" t="s">
        <v>309</v>
      </c>
      <c r="Q999" t="s">
        <v>310</v>
      </c>
      <c r="U999" t="s">
        <v>172</v>
      </c>
      <c r="V999" t="s">
        <v>173</v>
      </c>
      <c r="W999" s="81" t="s">
        <v>184</v>
      </c>
      <c r="X999">
        <v>10</v>
      </c>
      <c r="Y999" t="s">
        <v>174</v>
      </c>
      <c r="Z999" t="s">
        <v>175</v>
      </c>
      <c r="AA999" t="s">
        <v>176</v>
      </c>
      <c r="AB999" s="81" t="s">
        <v>185</v>
      </c>
    </row>
    <row r="1000" spans="1:28" x14ac:dyDescent="0.25">
      <c r="A1000" s="81" t="str">
        <f>samples!B$73</f>
        <v>GEOxyz2025-Princess_Elisabeth_Energy_Island-PEI_NE08-VV-VV2</v>
      </c>
      <c r="B1000"/>
      <c r="G1000" s="116" t="s">
        <v>302</v>
      </c>
      <c r="H1000">
        <v>130123</v>
      </c>
      <c r="J1000" t="s">
        <v>171</v>
      </c>
      <c r="K1000" t="s">
        <v>187</v>
      </c>
      <c r="L1000" t="s">
        <v>188</v>
      </c>
      <c r="M1000" t="s">
        <v>194</v>
      </c>
      <c r="N1000" t="s">
        <v>303</v>
      </c>
      <c r="O1000" t="s">
        <v>304</v>
      </c>
      <c r="Q1000" t="s">
        <v>305</v>
      </c>
      <c r="U1000" t="s">
        <v>172</v>
      </c>
      <c r="V1000" t="s">
        <v>173</v>
      </c>
      <c r="W1000" s="81" t="s">
        <v>184</v>
      </c>
      <c r="X1000">
        <v>10</v>
      </c>
      <c r="Y1000" t="s">
        <v>174</v>
      </c>
      <c r="Z1000" t="s">
        <v>175</v>
      </c>
      <c r="AA1000" t="s">
        <v>176</v>
      </c>
      <c r="AB1000" s="81" t="s">
        <v>185</v>
      </c>
    </row>
    <row r="1001" spans="1:28" x14ac:dyDescent="0.25">
      <c r="A1001" s="81" t="str">
        <f>samples!B$73</f>
        <v>GEOxyz2025-Princess_Elisabeth_Energy_Island-PEI_NE08-VV-VV2</v>
      </c>
      <c r="B1001"/>
      <c r="G1001" s="116" t="s">
        <v>277</v>
      </c>
      <c r="H1001">
        <v>799</v>
      </c>
      <c r="J1001" t="s">
        <v>171</v>
      </c>
      <c r="K1001" t="s">
        <v>277</v>
      </c>
      <c r="U1001" t="s">
        <v>172</v>
      </c>
      <c r="V1001" t="s">
        <v>173</v>
      </c>
      <c r="W1001" s="81" t="s">
        <v>184</v>
      </c>
      <c r="X1001">
        <v>10</v>
      </c>
      <c r="Y1001" t="s">
        <v>174</v>
      </c>
      <c r="Z1001" t="s">
        <v>175</v>
      </c>
      <c r="AA1001" t="s">
        <v>176</v>
      </c>
      <c r="AB1001" s="81" t="s">
        <v>185</v>
      </c>
    </row>
    <row r="1002" spans="1:28" x14ac:dyDescent="0.25">
      <c r="A1002" s="81" t="str">
        <f>samples!B$73</f>
        <v>GEOxyz2025-Princess_Elisabeth_Energy_Island-PEI_NE08-VV-VV2</v>
      </c>
      <c r="B1002"/>
      <c r="G1002" s="116" t="s">
        <v>170</v>
      </c>
      <c r="H1002">
        <v>152391</v>
      </c>
      <c r="J1002" t="s">
        <v>171</v>
      </c>
      <c r="K1002" t="s">
        <v>170</v>
      </c>
      <c r="U1002" t="s">
        <v>172</v>
      </c>
      <c r="V1002" t="s">
        <v>173</v>
      </c>
      <c r="W1002" s="81" t="s">
        <v>184</v>
      </c>
      <c r="X1002">
        <v>40</v>
      </c>
      <c r="Y1002" t="s">
        <v>174</v>
      </c>
      <c r="Z1002" t="s">
        <v>175</v>
      </c>
      <c r="AA1002" t="s">
        <v>176</v>
      </c>
      <c r="AB1002" s="81" t="s">
        <v>185</v>
      </c>
    </row>
    <row r="1003" spans="1:28" x14ac:dyDescent="0.25">
      <c r="A1003" s="81" t="str">
        <f>samples!B$73</f>
        <v>GEOxyz2025-Princess_Elisabeth_Energy_Island-PEI_NE08-VV-VV2</v>
      </c>
      <c r="B1003"/>
      <c r="G1003" s="116" t="s">
        <v>193</v>
      </c>
      <c r="H1003">
        <v>130357</v>
      </c>
      <c r="J1003" t="s">
        <v>171</v>
      </c>
      <c r="K1003" t="s">
        <v>187</v>
      </c>
      <c r="L1003" t="s">
        <v>188</v>
      </c>
      <c r="M1003" t="s">
        <v>194</v>
      </c>
      <c r="N1003" t="s">
        <v>195</v>
      </c>
      <c r="O1003" t="s">
        <v>196</v>
      </c>
      <c r="Q1003" t="s">
        <v>197</v>
      </c>
      <c r="U1003" t="s">
        <v>172</v>
      </c>
      <c r="V1003" t="s">
        <v>173</v>
      </c>
      <c r="W1003" s="81" t="s">
        <v>184</v>
      </c>
      <c r="X1003">
        <v>120</v>
      </c>
      <c r="Y1003" t="s">
        <v>174</v>
      </c>
      <c r="Z1003" t="s">
        <v>175</v>
      </c>
      <c r="AA1003" t="s">
        <v>176</v>
      </c>
      <c r="AB1003" s="81" t="s">
        <v>185</v>
      </c>
    </row>
    <row r="1004" spans="1:28" x14ac:dyDescent="0.25">
      <c r="A1004" s="81" t="str">
        <f>samples!B$73</f>
        <v>GEOxyz2025-Princess_Elisabeth_Energy_Island-PEI_NE08-VV-VV2</v>
      </c>
      <c r="B1004"/>
      <c r="G1004" s="116" t="s">
        <v>705</v>
      </c>
      <c r="H1004">
        <v>130494</v>
      </c>
      <c r="J1004" t="s">
        <v>171</v>
      </c>
      <c r="K1004" t="s">
        <v>187</v>
      </c>
      <c r="L1004" t="s">
        <v>188</v>
      </c>
      <c r="N1004" t="s">
        <v>228</v>
      </c>
      <c r="O1004" t="s">
        <v>229</v>
      </c>
      <c r="Q1004" t="s">
        <v>746</v>
      </c>
      <c r="U1004" t="s">
        <v>172</v>
      </c>
      <c r="V1004" t="s">
        <v>173</v>
      </c>
      <c r="W1004" s="81" t="s">
        <v>184</v>
      </c>
      <c r="X1004">
        <v>10</v>
      </c>
      <c r="Y1004" t="s">
        <v>174</v>
      </c>
      <c r="Z1004" t="s">
        <v>175</v>
      </c>
      <c r="AA1004" t="s">
        <v>176</v>
      </c>
      <c r="AB1004" s="81" t="s">
        <v>185</v>
      </c>
    </row>
    <row r="1005" spans="1:28" x14ac:dyDescent="0.25">
      <c r="A1005" s="81" t="str">
        <f>samples!B$73</f>
        <v>GEOxyz2025-Princess_Elisabeth_Energy_Island-PEI_NE08-VV-VV2</v>
      </c>
      <c r="B1005"/>
      <c r="G1005" s="116" t="s">
        <v>692</v>
      </c>
      <c r="H1005">
        <v>129625</v>
      </c>
      <c r="J1005" t="s">
        <v>171</v>
      </c>
      <c r="K1005" t="s">
        <v>187</v>
      </c>
      <c r="L1005" t="s">
        <v>188</v>
      </c>
      <c r="M1005" t="s">
        <v>189</v>
      </c>
      <c r="N1005" t="s">
        <v>190</v>
      </c>
      <c r="O1005" t="s">
        <v>301</v>
      </c>
      <c r="U1005" t="s">
        <v>172</v>
      </c>
      <c r="V1005" t="s">
        <v>173</v>
      </c>
      <c r="W1005" s="81" t="s">
        <v>184</v>
      </c>
      <c r="X1005">
        <v>20</v>
      </c>
      <c r="Y1005" t="s">
        <v>174</v>
      </c>
      <c r="Z1005" t="s">
        <v>175</v>
      </c>
      <c r="AA1005" t="s">
        <v>176</v>
      </c>
      <c r="AB1005" s="81" t="s">
        <v>185</v>
      </c>
    </row>
    <row r="1006" spans="1:28" x14ac:dyDescent="0.25">
      <c r="A1006" s="81" t="str">
        <f>samples!B$73</f>
        <v>GEOxyz2025-Princess_Elisabeth_Energy_Island-PEI_NE08-VV-VV2</v>
      </c>
      <c r="B1006"/>
      <c r="G1006" s="116" t="s">
        <v>186</v>
      </c>
      <c r="H1006">
        <v>131187</v>
      </c>
      <c r="J1006" t="s">
        <v>171</v>
      </c>
      <c r="K1006" t="s">
        <v>187</v>
      </c>
      <c r="L1006" t="s">
        <v>188</v>
      </c>
      <c r="M1006" t="s">
        <v>189</v>
      </c>
      <c r="N1006" t="s">
        <v>190</v>
      </c>
      <c r="O1006" t="s">
        <v>191</v>
      </c>
      <c r="Q1006" t="s">
        <v>192</v>
      </c>
      <c r="U1006" t="s">
        <v>172</v>
      </c>
      <c r="V1006" t="s">
        <v>173</v>
      </c>
      <c r="W1006" s="81" t="s">
        <v>184</v>
      </c>
      <c r="X1006">
        <v>10</v>
      </c>
      <c r="Y1006" t="s">
        <v>174</v>
      </c>
      <c r="Z1006" t="s">
        <v>175</v>
      </c>
      <c r="AA1006" t="s">
        <v>176</v>
      </c>
      <c r="AB1006" s="81" t="s">
        <v>185</v>
      </c>
    </row>
    <row r="1007" spans="1:28" x14ac:dyDescent="0.25">
      <c r="A1007" s="81" t="str">
        <f>samples!B$74</f>
        <v>GEOxyz2025-Princess_Elisabeth_Energy_Island-PEI_NE08-VV-VV3</v>
      </c>
      <c r="B1007"/>
      <c r="G1007" s="116" t="s">
        <v>686</v>
      </c>
      <c r="H1007">
        <v>879714</v>
      </c>
      <c r="J1007" t="s">
        <v>171</v>
      </c>
      <c r="K1007" t="s">
        <v>246</v>
      </c>
      <c r="L1007" t="s">
        <v>247</v>
      </c>
      <c r="M1007" t="s">
        <v>262</v>
      </c>
      <c r="N1007" t="s">
        <v>263</v>
      </c>
      <c r="O1007" t="s">
        <v>716</v>
      </c>
      <c r="Q1007" t="s">
        <v>265</v>
      </c>
      <c r="U1007" t="s">
        <v>172</v>
      </c>
      <c r="V1007" t="s">
        <v>173</v>
      </c>
      <c r="W1007" s="81" t="s">
        <v>184</v>
      </c>
      <c r="X1007">
        <v>10</v>
      </c>
      <c r="Y1007" t="s">
        <v>174</v>
      </c>
      <c r="Z1007" t="s">
        <v>175</v>
      </c>
      <c r="AA1007" t="s">
        <v>176</v>
      </c>
      <c r="AB1007" s="81" t="s">
        <v>185</v>
      </c>
    </row>
    <row r="1008" spans="1:28" x14ac:dyDescent="0.25">
      <c r="A1008" s="81" t="str">
        <f>samples!B$74</f>
        <v>GEOxyz2025-Princess_Elisabeth_Energy_Island-PEI_NE08-VV-VV3</v>
      </c>
      <c r="B1008"/>
      <c r="G1008" s="116" t="s">
        <v>241</v>
      </c>
      <c r="H1008">
        <v>103058</v>
      </c>
      <c r="J1008" t="s">
        <v>171</v>
      </c>
      <c r="K1008" t="s">
        <v>178</v>
      </c>
      <c r="L1008" t="s">
        <v>179</v>
      </c>
      <c r="M1008" t="s">
        <v>206</v>
      </c>
      <c r="N1008" t="s">
        <v>242</v>
      </c>
      <c r="O1008" t="s">
        <v>243</v>
      </c>
      <c r="Q1008" t="s">
        <v>244</v>
      </c>
      <c r="U1008" t="s">
        <v>172</v>
      </c>
      <c r="V1008" t="s">
        <v>173</v>
      </c>
      <c r="W1008" s="81" t="s">
        <v>184</v>
      </c>
      <c r="X1008">
        <v>20</v>
      </c>
      <c r="Y1008" t="s">
        <v>174</v>
      </c>
      <c r="Z1008" t="s">
        <v>175</v>
      </c>
      <c r="AA1008" t="s">
        <v>176</v>
      </c>
      <c r="AB1008" s="81" t="s">
        <v>185</v>
      </c>
    </row>
    <row r="1009" spans="1:28" x14ac:dyDescent="0.25">
      <c r="A1009" s="81" t="str">
        <f>samples!B$74</f>
        <v>GEOxyz2025-Princess_Elisabeth_Energy_Island-PEI_NE08-VV-VV3</v>
      </c>
      <c r="B1009"/>
      <c r="G1009" s="116" t="s">
        <v>706</v>
      </c>
      <c r="H1009">
        <v>1059643</v>
      </c>
      <c r="J1009" t="s">
        <v>171</v>
      </c>
      <c r="K1009" t="s">
        <v>178</v>
      </c>
      <c r="L1009" t="s">
        <v>179</v>
      </c>
      <c r="M1009" t="s">
        <v>206</v>
      </c>
      <c r="N1009" t="s">
        <v>330</v>
      </c>
      <c r="O1009" t="s">
        <v>747</v>
      </c>
      <c r="U1009" t="s">
        <v>172</v>
      </c>
      <c r="V1009" t="s">
        <v>173</v>
      </c>
      <c r="W1009" s="81" t="s">
        <v>184</v>
      </c>
      <c r="X1009">
        <v>10</v>
      </c>
      <c r="Y1009" t="s">
        <v>174</v>
      </c>
      <c r="Z1009" t="s">
        <v>175</v>
      </c>
      <c r="AA1009" t="s">
        <v>176</v>
      </c>
      <c r="AB1009" s="81" t="s">
        <v>185</v>
      </c>
    </row>
    <row r="1010" spans="1:28" x14ac:dyDescent="0.25">
      <c r="A1010" s="81" t="str">
        <f>samples!B$74</f>
        <v>GEOxyz2025-Princess_Elisabeth_Energy_Island-PEI_NE08-VV-VV3</v>
      </c>
      <c r="B1010"/>
      <c r="G1010" s="116" t="s">
        <v>302</v>
      </c>
      <c r="H1010">
        <v>130123</v>
      </c>
      <c r="J1010" t="s">
        <v>171</v>
      </c>
      <c r="K1010" t="s">
        <v>187</v>
      </c>
      <c r="L1010" t="s">
        <v>188</v>
      </c>
      <c r="M1010" t="s">
        <v>194</v>
      </c>
      <c r="N1010" t="s">
        <v>303</v>
      </c>
      <c r="O1010" t="s">
        <v>304</v>
      </c>
      <c r="Q1010" t="s">
        <v>305</v>
      </c>
      <c r="U1010" t="s">
        <v>172</v>
      </c>
      <c r="V1010" t="s">
        <v>173</v>
      </c>
      <c r="W1010" s="81" t="s">
        <v>184</v>
      </c>
      <c r="X1010">
        <v>10</v>
      </c>
      <c r="Y1010" t="s">
        <v>174</v>
      </c>
      <c r="Z1010" t="s">
        <v>175</v>
      </c>
      <c r="AA1010" t="s">
        <v>176</v>
      </c>
      <c r="AB1010" s="81" t="s">
        <v>185</v>
      </c>
    </row>
    <row r="1011" spans="1:28" x14ac:dyDescent="0.25">
      <c r="A1011" s="81" t="str">
        <f>samples!B$74</f>
        <v>GEOxyz2025-Princess_Elisabeth_Energy_Island-PEI_NE08-VV-VV3</v>
      </c>
      <c r="B1011"/>
      <c r="G1011" s="116" t="s">
        <v>277</v>
      </c>
      <c r="H1011">
        <v>799</v>
      </c>
      <c r="J1011" t="s">
        <v>171</v>
      </c>
      <c r="K1011" t="s">
        <v>277</v>
      </c>
      <c r="U1011" t="s">
        <v>172</v>
      </c>
      <c r="V1011" t="s">
        <v>173</v>
      </c>
      <c r="W1011" s="81" t="s">
        <v>184</v>
      </c>
      <c r="X1011">
        <v>40</v>
      </c>
      <c r="Y1011" t="s">
        <v>174</v>
      </c>
      <c r="Z1011" t="s">
        <v>175</v>
      </c>
      <c r="AA1011" t="s">
        <v>176</v>
      </c>
      <c r="AB1011" s="81" t="s">
        <v>185</v>
      </c>
    </row>
    <row r="1012" spans="1:28" x14ac:dyDescent="0.25">
      <c r="A1012" s="81" t="str">
        <f>samples!B$74</f>
        <v>GEOxyz2025-Princess_Elisabeth_Energy_Island-PEI_NE08-VV-VV3</v>
      </c>
      <c r="B1012"/>
      <c r="G1012" s="116" t="s">
        <v>170</v>
      </c>
      <c r="H1012">
        <v>152391</v>
      </c>
      <c r="J1012" t="s">
        <v>171</v>
      </c>
      <c r="K1012" t="s">
        <v>170</v>
      </c>
      <c r="U1012" t="s">
        <v>172</v>
      </c>
      <c r="V1012" t="s">
        <v>173</v>
      </c>
      <c r="W1012" s="81" t="s">
        <v>184</v>
      </c>
      <c r="X1012">
        <v>80</v>
      </c>
      <c r="Y1012" t="s">
        <v>174</v>
      </c>
      <c r="Z1012" t="s">
        <v>175</v>
      </c>
      <c r="AA1012" t="s">
        <v>176</v>
      </c>
      <c r="AB1012" s="81" t="s">
        <v>185</v>
      </c>
    </row>
    <row r="1013" spans="1:28" x14ac:dyDescent="0.25">
      <c r="A1013" s="81" t="str">
        <f>samples!B$74</f>
        <v>GEOxyz2025-Princess_Elisabeth_Energy_Island-PEI_NE08-VV-VV3</v>
      </c>
      <c r="B1013"/>
      <c r="G1013" s="116" t="s">
        <v>193</v>
      </c>
      <c r="H1013">
        <v>130357</v>
      </c>
      <c r="J1013" t="s">
        <v>171</v>
      </c>
      <c r="K1013" t="s">
        <v>187</v>
      </c>
      <c r="L1013" t="s">
        <v>188</v>
      </c>
      <c r="M1013" t="s">
        <v>194</v>
      </c>
      <c r="N1013" t="s">
        <v>195</v>
      </c>
      <c r="O1013" t="s">
        <v>196</v>
      </c>
      <c r="Q1013" t="s">
        <v>197</v>
      </c>
      <c r="U1013" t="s">
        <v>172</v>
      </c>
      <c r="V1013" t="s">
        <v>173</v>
      </c>
      <c r="W1013" s="81" t="s">
        <v>184</v>
      </c>
      <c r="X1013">
        <v>140</v>
      </c>
      <c r="Y1013" t="s">
        <v>174</v>
      </c>
      <c r="Z1013" t="s">
        <v>175</v>
      </c>
      <c r="AA1013" t="s">
        <v>176</v>
      </c>
      <c r="AB1013" s="81" t="s">
        <v>185</v>
      </c>
    </row>
    <row r="1014" spans="1:28" x14ac:dyDescent="0.25">
      <c r="A1014" s="81" t="str">
        <f>samples!B$74</f>
        <v>GEOxyz2025-Princess_Elisabeth_Energy_Island-PEI_NE08-VV-VV3</v>
      </c>
      <c r="B1014"/>
      <c r="G1014" s="116" t="s">
        <v>311</v>
      </c>
      <c r="H1014">
        <v>123574</v>
      </c>
      <c r="J1014" t="s">
        <v>171</v>
      </c>
      <c r="K1014" t="s">
        <v>199</v>
      </c>
      <c r="L1014" t="s">
        <v>200</v>
      </c>
      <c r="M1014" t="s">
        <v>201</v>
      </c>
      <c r="N1014" t="s">
        <v>202</v>
      </c>
      <c r="O1014" t="s">
        <v>203</v>
      </c>
      <c r="U1014" t="s">
        <v>172</v>
      </c>
      <c r="V1014" t="s">
        <v>173</v>
      </c>
      <c r="W1014" s="81" t="s">
        <v>184</v>
      </c>
      <c r="X1014">
        <v>20</v>
      </c>
      <c r="Y1014" t="s">
        <v>174</v>
      </c>
      <c r="Z1014" t="s">
        <v>175</v>
      </c>
      <c r="AA1014" t="s">
        <v>176</v>
      </c>
      <c r="AB1014" s="81" t="s">
        <v>185</v>
      </c>
    </row>
    <row r="1015" spans="1:28" x14ac:dyDescent="0.25">
      <c r="A1015" s="81" t="str">
        <f>samples!B$74</f>
        <v>GEOxyz2025-Princess_Elisabeth_Energy_Island-PEI_NE08-VV-VV3</v>
      </c>
      <c r="B1015"/>
      <c r="G1015" s="116" t="s">
        <v>704</v>
      </c>
      <c r="H1015">
        <v>110627</v>
      </c>
      <c r="J1015" t="s">
        <v>171</v>
      </c>
      <c r="K1015" t="s">
        <v>178</v>
      </c>
      <c r="L1015" t="s">
        <v>179</v>
      </c>
      <c r="M1015" t="s">
        <v>323</v>
      </c>
      <c r="N1015" t="s">
        <v>695</v>
      </c>
      <c r="O1015" t="s">
        <v>748</v>
      </c>
      <c r="Q1015" t="s">
        <v>749</v>
      </c>
      <c r="U1015" t="s">
        <v>172</v>
      </c>
      <c r="V1015" t="s">
        <v>173</v>
      </c>
      <c r="W1015" s="81" t="s">
        <v>184</v>
      </c>
      <c r="X1015">
        <v>10</v>
      </c>
      <c r="Y1015" t="s">
        <v>174</v>
      </c>
      <c r="Z1015" t="s">
        <v>175</v>
      </c>
      <c r="AA1015" t="s">
        <v>176</v>
      </c>
      <c r="AB1015" s="81" t="s">
        <v>185</v>
      </c>
    </row>
    <row r="1016" spans="1:28" x14ac:dyDescent="0.25">
      <c r="A1016" s="81" t="str">
        <f>samples!B$74</f>
        <v>GEOxyz2025-Princess_Elisabeth_Energy_Island-PEI_NE08-VV-VV3</v>
      </c>
      <c r="B1016"/>
      <c r="G1016" s="116" t="s">
        <v>186</v>
      </c>
      <c r="H1016">
        <v>131187</v>
      </c>
      <c r="J1016" t="s">
        <v>171</v>
      </c>
      <c r="K1016" t="s">
        <v>187</v>
      </c>
      <c r="L1016" t="s">
        <v>188</v>
      </c>
      <c r="M1016" t="s">
        <v>189</v>
      </c>
      <c r="N1016" t="s">
        <v>190</v>
      </c>
      <c r="O1016" t="s">
        <v>191</v>
      </c>
      <c r="Q1016" t="s">
        <v>192</v>
      </c>
      <c r="U1016" t="s">
        <v>172</v>
      </c>
      <c r="V1016" t="s">
        <v>173</v>
      </c>
      <c r="W1016" s="81" t="s">
        <v>184</v>
      </c>
      <c r="X1016">
        <v>20</v>
      </c>
      <c r="Y1016" t="s">
        <v>174</v>
      </c>
      <c r="Z1016" t="s">
        <v>175</v>
      </c>
      <c r="AA1016" t="s">
        <v>176</v>
      </c>
      <c r="AB1016" s="81" t="s">
        <v>185</v>
      </c>
    </row>
    <row r="1017" spans="1:28" x14ac:dyDescent="0.25">
      <c r="A1017" s="81" t="str">
        <f>samples!B$74</f>
        <v>GEOxyz2025-Princess_Elisabeth_Energy_Island-PEI_NE08-VV-VV3</v>
      </c>
      <c r="B1017"/>
      <c r="G1017" s="116" t="s">
        <v>252</v>
      </c>
      <c r="H1017">
        <v>110627</v>
      </c>
      <c r="J1017" t="s">
        <v>171</v>
      </c>
      <c r="K1017" t="s">
        <v>246</v>
      </c>
      <c r="L1017" t="s">
        <v>247</v>
      </c>
      <c r="M1017" t="s">
        <v>253</v>
      </c>
      <c r="N1017" t="s">
        <v>254</v>
      </c>
      <c r="O1017" t="s">
        <v>255</v>
      </c>
      <c r="Q1017" t="s">
        <v>256</v>
      </c>
      <c r="U1017" t="s">
        <v>172</v>
      </c>
      <c r="V1017" t="s">
        <v>173</v>
      </c>
      <c r="W1017" s="81" t="s">
        <v>184</v>
      </c>
      <c r="X1017">
        <v>20</v>
      </c>
      <c r="Y1017" t="s">
        <v>174</v>
      </c>
      <c r="Z1017" t="s">
        <v>175</v>
      </c>
      <c r="AA1017" t="s">
        <v>176</v>
      </c>
      <c r="AB1017" s="81" t="s">
        <v>185</v>
      </c>
    </row>
    <row r="1018" spans="1:28" x14ac:dyDescent="0.25">
      <c r="A1018" s="81" t="str">
        <f>samples!B$74</f>
        <v>GEOxyz2025-Princess_Elisabeth_Energy_Island-PEI_NE08-VV-VV3</v>
      </c>
      <c r="B1018"/>
      <c r="G1018" s="116" t="s">
        <v>298</v>
      </c>
      <c r="H1018">
        <v>948</v>
      </c>
      <c r="J1018" t="s">
        <v>171</v>
      </c>
      <c r="K1018" t="s">
        <v>187</v>
      </c>
      <c r="L1018" t="s">
        <v>188</v>
      </c>
      <c r="M1018" t="s">
        <v>194</v>
      </c>
      <c r="N1018" t="s">
        <v>298</v>
      </c>
      <c r="U1018" t="s">
        <v>172</v>
      </c>
      <c r="V1018" t="s">
        <v>173</v>
      </c>
      <c r="W1018" s="81" t="s">
        <v>184</v>
      </c>
      <c r="X1018">
        <v>20</v>
      </c>
      <c r="Y1018" t="s">
        <v>174</v>
      </c>
      <c r="Z1018" t="s">
        <v>175</v>
      </c>
      <c r="AA1018" t="s">
        <v>176</v>
      </c>
      <c r="AB1018" s="81" t="s">
        <v>185</v>
      </c>
    </row>
    <row r="1019" spans="1:28" x14ac:dyDescent="0.25">
      <c r="A1019" s="81" t="str">
        <f>samples!B$75</f>
        <v>GEOxyz2025-Princess_Elisabeth_Energy_Island-PEI_NE09-VV-VV1</v>
      </c>
      <c r="B1019"/>
      <c r="G1019" s="116" t="s">
        <v>231</v>
      </c>
      <c r="H1019">
        <v>124392</v>
      </c>
      <c r="J1019" t="s">
        <v>171</v>
      </c>
      <c r="K1019" t="s">
        <v>199</v>
      </c>
      <c r="L1019" t="s">
        <v>232</v>
      </c>
      <c r="M1019" t="s">
        <v>233</v>
      </c>
      <c r="N1019" t="s">
        <v>234</v>
      </c>
      <c r="O1019" t="s">
        <v>235</v>
      </c>
      <c r="Q1019" t="s">
        <v>236</v>
      </c>
      <c r="U1019" t="s">
        <v>172</v>
      </c>
      <c r="V1019" t="s">
        <v>173</v>
      </c>
      <c r="W1019" s="81" t="s">
        <v>184</v>
      </c>
      <c r="X1019">
        <v>30</v>
      </c>
      <c r="Y1019" t="s">
        <v>174</v>
      </c>
      <c r="Z1019" t="s">
        <v>175</v>
      </c>
      <c r="AA1019" t="s">
        <v>176</v>
      </c>
      <c r="AB1019" s="81" t="s">
        <v>185</v>
      </c>
    </row>
    <row r="1020" spans="1:28" x14ac:dyDescent="0.25">
      <c r="A1020" s="81" t="str">
        <f>samples!B$75</f>
        <v>GEOxyz2025-Princess_Elisabeth_Energy_Island-PEI_NE09-VV-VV1</v>
      </c>
      <c r="B1020"/>
      <c r="G1020" s="116" t="s">
        <v>371</v>
      </c>
      <c r="H1020">
        <v>151894</v>
      </c>
      <c r="J1020" t="s">
        <v>171</v>
      </c>
      <c r="K1020" t="s">
        <v>246</v>
      </c>
      <c r="L1020" t="s">
        <v>343</v>
      </c>
      <c r="M1020" t="s">
        <v>344</v>
      </c>
      <c r="N1020" t="s">
        <v>372</v>
      </c>
      <c r="O1020" t="s">
        <v>373</v>
      </c>
      <c r="Q1020" t="s">
        <v>374</v>
      </c>
      <c r="U1020" t="s">
        <v>172</v>
      </c>
      <c r="V1020" t="s">
        <v>173</v>
      </c>
      <c r="W1020" s="81" t="s">
        <v>184</v>
      </c>
      <c r="X1020">
        <v>10</v>
      </c>
      <c r="Y1020" t="s">
        <v>174</v>
      </c>
      <c r="Z1020" t="s">
        <v>175</v>
      </c>
      <c r="AA1020" t="s">
        <v>176</v>
      </c>
      <c r="AB1020" s="81" t="s">
        <v>185</v>
      </c>
    </row>
    <row r="1021" spans="1:28" x14ac:dyDescent="0.25">
      <c r="A1021" s="81" t="str">
        <f>samples!B$75</f>
        <v>GEOxyz2025-Princess_Elisabeth_Energy_Island-PEI_NE09-VV-VV1</v>
      </c>
      <c r="B1021"/>
      <c r="G1021" s="116" t="s">
        <v>687</v>
      </c>
      <c r="H1021">
        <v>101537</v>
      </c>
      <c r="J1021" t="s">
        <v>171</v>
      </c>
      <c r="K1021" t="s">
        <v>178</v>
      </c>
      <c r="L1021" t="s">
        <v>179</v>
      </c>
      <c r="M1021" t="s">
        <v>206</v>
      </c>
      <c r="N1021" t="s">
        <v>719</v>
      </c>
      <c r="O1021" t="s">
        <v>720</v>
      </c>
      <c r="U1021" t="s">
        <v>172</v>
      </c>
      <c r="V1021" t="s">
        <v>173</v>
      </c>
      <c r="W1021" s="81" t="s">
        <v>184</v>
      </c>
      <c r="X1021">
        <v>10</v>
      </c>
      <c r="Y1021" t="s">
        <v>174</v>
      </c>
      <c r="Z1021" t="s">
        <v>175</v>
      </c>
      <c r="AA1021" t="s">
        <v>176</v>
      </c>
      <c r="AB1021" s="81" t="s">
        <v>185</v>
      </c>
    </row>
    <row r="1022" spans="1:28" x14ac:dyDescent="0.25">
      <c r="A1022" s="81" t="str">
        <f>samples!B$75</f>
        <v>GEOxyz2025-Princess_Elisabeth_Energy_Island-PEI_NE09-VV-VV1</v>
      </c>
      <c r="B1022"/>
      <c r="G1022" s="116" t="s">
        <v>688</v>
      </c>
      <c r="H1022">
        <v>102783</v>
      </c>
      <c r="J1022" t="s">
        <v>171</v>
      </c>
      <c r="K1022" t="s">
        <v>178</v>
      </c>
      <c r="L1022" t="s">
        <v>179</v>
      </c>
      <c r="M1022" t="s">
        <v>206</v>
      </c>
      <c r="N1022" t="s">
        <v>721</v>
      </c>
      <c r="O1022" t="s">
        <v>722</v>
      </c>
      <c r="Q1022" t="s">
        <v>723</v>
      </c>
      <c r="U1022" t="s">
        <v>172</v>
      </c>
      <c r="V1022" t="s">
        <v>173</v>
      </c>
      <c r="W1022" s="81" t="s">
        <v>184</v>
      </c>
      <c r="X1022">
        <v>10</v>
      </c>
      <c r="Y1022" t="s">
        <v>174</v>
      </c>
      <c r="Z1022" t="s">
        <v>175</v>
      </c>
      <c r="AA1022" t="s">
        <v>176</v>
      </c>
      <c r="AB1022" s="81" t="s">
        <v>185</v>
      </c>
    </row>
    <row r="1023" spans="1:28" x14ac:dyDescent="0.25">
      <c r="A1023" s="81" t="str">
        <f>samples!B$75</f>
        <v>GEOxyz2025-Princess_Elisabeth_Energy_Island-PEI_NE09-VV-VV1</v>
      </c>
      <c r="B1023"/>
      <c r="G1023" s="116" t="s">
        <v>170</v>
      </c>
      <c r="H1023">
        <v>152391</v>
      </c>
      <c r="J1023" t="s">
        <v>171</v>
      </c>
      <c r="K1023" t="s">
        <v>170</v>
      </c>
      <c r="U1023" t="s">
        <v>172</v>
      </c>
      <c r="V1023" t="s">
        <v>173</v>
      </c>
      <c r="W1023" s="81" t="s">
        <v>184</v>
      </c>
      <c r="X1023">
        <v>10</v>
      </c>
      <c r="Y1023" t="s">
        <v>174</v>
      </c>
      <c r="Z1023" t="s">
        <v>175</v>
      </c>
      <c r="AA1023" t="s">
        <v>176</v>
      </c>
      <c r="AB1023" s="81" t="s">
        <v>185</v>
      </c>
    </row>
    <row r="1024" spans="1:28" x14ac:dyDescent="0.25">
      <c r="A1024" s="81" t="str">
        <f>samples!B$75</f>
        <v>GEOxyz2025-Princess_Elisabeth_Energy_Island-PEI_NE09-VV-VV1</v>
      </c>
      <c r="B1024"/>
      <c r="G1024" s="116" t="s">
        <v>193</v>
      </c>
      <c r="H1024">
        <v>130357</v>
      </c>
      <c r="J1024" t="s">
        <v>171</v>
      </c>
      <c r="K1024" t="s">
        <v>187</v>
      </c>
      <c r="L1024" t="s">
        <v>188</v>
      </c>
      <c r="M1024" t="s">
        <v>194</v>
      </c>
      <c r="N1024" t="s">
        <v>195</v>
      </c>
      <c r="O1024" t="s">
        <v>196</v>
      </c>
      <c r="Q1024" t="s">
        <v>197</v>
      </c>
      <c r="U1024" t="s">
        <v>172</v>
      </c>
      <c r="V1024" t="s">
        <v>173</v>
      </c>
      <c r="W1024" s="81" t="s">
        <v>184</v>
      </c>
      <c r="X1024">
        <v>70</v>
      </c>
      <c r="Y1024" t="s">
        <v>174</v>
      </c>
      <c r="Z1024" t="s">
        <v>175</v>
      </c>
      <c r="AA1024" t="s">
        <v>176</v>
      </c>
      <c r="AB1024" s="81" t="s">
        <v>185</v>
      </c>
    </row>
    <row r="1025" spans="1:28" x14ac:dyDescent="0.25">
      <c r="A1025" s="81" t="str">
        <f>samples!B$75</f>
        <v>GEOxyz2025-Princess_Elisabeth_Energy_Island-PEI_NE09-VV-VV1</v>
      </c>
      <c r="B1025"/>
      <c r="G1025" s="116" t="s">
        <v>707</v>
      </c>
      <c r="H1025">
        <v>130711</v>
      </c>
      <c r="J1025" t="s">
        <v>171</v>
      </c>
      <c r="K1025" t="s">
        <v>187</v>
      </c>
      <c r="L1025" t="s">
        <v>188</v>
      </c>
      <c r="M1025" t="s">
        <v>189</v>
      </c>
      <c r="N1025" t="s">
        <v>750</v>
      </c>
      <c r="O1025" t="s">
        <v>751</v>
      </c>
      <c r="Q1025" t="s">
        <v>752</v>
      </c>
      <c r="U1025" t="s">
        <v>172</v>
      </c>
      <c r="V1025" t="s">
        <v>173</v>
      </c>
      <c r="W1025" s="81" t="s">
        <v>184</v>
      </c>
      <c r="X1025">
        <v>30</v>
      </c>
      <c r="Y1025" t="s">
        <v>174</v>
      </c>
      <c r="Z1025" t="s">
        <v>175</v>
      </c>
      <c r="AA1025" t="s">
        <v>176</v>
      </c>
      <c r="AB1025" s="81" t="s">
        <v>185</v>
      </c>
    </row>
    <row r="1026" spans="1:28" x14ac:dyDescent="0.25">
      <c r="A1026" s="81" t="str">
        <f>samples!B$75</f>
        <v>GEOxyz2025-Princess_Elisabeth_Energy_Island-PEI_NE09-VV-VV1</v>
      </c>
      <c r="B1026"/>
      <c r="G1026" s="116" t="s">
        <v>214</v>
      </c>
      <c r="H1026">
        <v>107688</v>
      </c>
      <c r="J1026" t="s">
        <v>171</v>
      </c>
      <c r="K1026" t="s">
        <v>178</v>
      </c>
      <c r="L1026" t="s">
        <v>179</v>
      </c>
      <c r="M1026" t="s">
        <v>215</v>
      </c>
      <c r="N1026" t="s">
        <v>742</v>
      </c>
      <c r="O1026" t="s">
        <v>217</v>
      </c>
      <c r="Q1026" t="s">
        <v>218</v>
      </c>
      <c r="U1026" t="s">
        <v>172</v>
      </c>
      <c r="V1026" t="s">
        <v>173</v>
      </c>
      <c r="W1026" s="81" t="s">
        <v>184</v>
      </c>
      <c r="X1026">
        <v>10</v>
      </c>
      <c r="Y1026" t="s">
        <v>174</v>
      </c>
      <c r="Z1026" t="s">
        <v>175</v>
      </c>
      <c r="AA1026" t="s">
        <v>176</v>
      </c>
      <c r="AB1026" s="81" t="s">
        <v>185</v>
      </c>
    </row>
    <row r="1027" spans="1:28" x14ac:dyDescent="0.25">
      <c r="A1027" s="81" t="str">
        <f>samples!B$75</f>
        <v>GEOxyz2025-Princess_Elisabeth_Energy_Island-PEI_NE09-VV-VV1</v>
      </c>
      <c r="B1027"/>
      <c r="G1027" s="116" t="s">
        <v>692</v>
      </c>
      <c r="H1027">
        <v>129625</v>
      </c>
      <c r="J1027" t="s">
        <v>171</v>
      </c>
      <c r="K1027" t="s">
        <v>187</v>
      </c>
      <c r="L1027" t="s">
        <v>188</v>
      </c>
      <c r="M1027" t="s">
        <v>189</v>
      </c>
      <c r="N1027" t="s">
        <v>190</v>
      </c>
      <c r="O1027" t="s">
        <v>301</v>
      </c>
      <c r="U1027" t="s">
        <v>172</v>
      </c>
      <c r="V1027" t="s">
        <v>173</v>
      </c>
      <c r="W1027" s="81" t="s">
        <v>184</v>
      </c>
      <c r="X1027">
        <v>70</v>
      </c>
      <c r="Y1027" t="s">
        <v>174</v>
      </c>
      <c r="Z1027" t="s">
        <v>175</v>
      </c>
      <c r="AA1027" t="s">
        <v>176</v>
      </c>
      <c r="AB1027" s="81" t="s">
        <v>185</v>
      </c>
    </row>
    <row r="1028" spans="1:28" x14ac:dyDescent="0.25">
      <c r="A1028" s="81" t="str">
        <f>samples!B$75</f>
        <v>GEOxyz2025-Princess_Elisabeth_Energy_Island-PEI_NE09-VV-VV1</v>
      </c>
      <c r="B1028"/>
      <c r="G1028" s="116" t="s">
        <v>186</v>
      </c>
      <c r="H1028">
        <v>131187</v>
      </c>
      <c r="J1028" t="s">
        <v>171</v>
      </c>
      <c r="K1028" t="s">
        <v>187</v>
      </c>
      <c r="L1028" t="s">
        <v>188</v>
      </c>
      <c r="M1028" t="s">
        <v>189</v>
      </c>
      <c r="N1028" t="s">
        <v>190</v>
      </c>
      <c r="O1028" t="s">
        <v>191</v>
      </c>
      <c r="Q1028" t="s">
        <v>192</v>
      </c>
      <c r="U1028" t="s">
        <v>172</v>
      </c>
      <c r="V1028" t="s">
        <v>173</v>
      </c>
      <c r="W1028" s="81" t="s">
        <v>184</v>
      </c>
      <c r="X1028">
        <v>60</v>
      </c>
      <c r="Y1028" t="s">
        <v>174</v>
      </c>
      <c r="Z1028" t="s">
        <v>175</v>
      </c>
      <c r="AA1028" t="s">
        <v>176</v>
      </c>
      <c r="AB1028" s="81" t="s">
        <v>185</v>
      </c>
    </row>
    <row r="1029" spans="1:28" x14ac:dyDescent="0.25">
      <c r="A1029" s="81" t="str">
        <f>samples!B$75</f>
        <v>GEOxyz2025-Princess_Elisabeth_Energy_Island-PEI_NE09-VV-VV1</v>
      </c>
      <c r="B1029"/>
      <c r="G1029" s="116" t="s">
        <v>701</v>
      </c>
      <c r="H1029">
        <v>982</v>
      </c>
      <c r="J1029" t="s">
        <v>171</v>
      </c>
      <c r="K1029" t="s">
        <v>187</v>
      </c>
      <c r="L1029" t="s">
        <v>188</v>
      </c>
      <c r="M1029" t="s">
        <v>359</v>
      </c>
      <c r="N1029" t="s">
        <v>360</v>
      </c>
      <c r="U1029" t="s">
        <v>172</v>
      </c>
      <c r="V1029" t="s">
        <v>173</v>
      </c>
      <c r="W1029" s="81" t="s">
        <v>184</v>
      </c>
      <c r="X1029">
        <v>10</v>
      </c>
      <c r="Y1029" t="s">
        <v>174</v>
      </c>
      <c r="Z1029" t="s">
        <v>175</v>
      </c>
      <c r="AA1029" t="s">
        <v>176</v>
      </c>
      <c r="AB1029" s="81" t="s">
        <v>185</v>
      </c>
    </row>
    <row r="1030" spans="1:28" x14ac:dyDescent="0.25">
      <c r="A1030" s="81" t="str">
        <f>samples!B$76</f>
        <v>GEOxyz2025-Princess_Elisabeth_Energy_Island-PEI_NE09-VV-VV2</v>
      </c>
      <c r="B1030"/>
      <c r="G1030" s="118" t="s">
        <v>708</v>
      </c>
      <c r="H1030">
        <v>110444</v>
      </c>
      <c r="J1030" t="s">
        <v>171</v>
      </c>
      <c r="K1030" t="s">
        <v>178</v>
      </c>
      <c r="L1030" t="s">
        <v>179</v>
      </c>
      <c r="M1030" t="s">
        <v>323</v>
      </c>
      <c r="N1030" t="s">
        <v>753</v>
      </c>
      <c r="O1030" t="s">
        <v>754</v>
      </c>
      <c r="Q1030" t="s">
        <v>755</v>
      </c>
      <c r="U1030" t="s">
        <v>172</v>
      </c>
      <c r="V1030" t="s">
        <v>173</v>
      </c>
      <c r="W1030" s="81" t="s">
        <v>184</v>
      </c>
      <c r="X1030">
        <v>10</v>
      </c>
      <c r="Y1030" t="s">
        <v>174</v>
      </c>
      <c r="Z1030" t="s">
        <v>175</v>
      </c>
      <c r="AA1030" t="s">
        <v>176</v>
      </c>
      <c r="AB1030" s="81" t="s">
        <v>185</v>
      </c>
    </row>
    <row r="1031" spans="1:28" x14ac:dyDescent="0.25">
      <c r="A1031" s="81" t="str">
        <f>samples!B$76</f>
        <v>GEOxyz2025-Princess_Elisabeth_Energy_Island-PEI_NE09-VV-VV2</v>
      </c>
      <c r="B1031"/>
      <c r="G1031" s="116" t="s">
        <v>709</v>
      </c>
      <c r="H1031">
        <v>1824146</v>
      </c>
      <c r="J1031" t="s">
        <v>171</v>
      </c>
      <c r="K1031" t="s">
        <v>178</v>
      </c>
      <c r="L1031" t="s">
        <v>179</v>
      </c>
      <c r="M1031" t="s">
        <v>215</v>
      </c>
      <c r="N1031" t="s">
        <v>756</v>
      </c>
      <c r="O1031" t="s">
        <v>757</v>
      </c>
      <c r="Q1031" t="s">
        <v>758</v>
      </c>
      <c r="U1031" t="s">
        <v>172</v>
      </c>
      <c r="V1031" t="s">
        <v>173</v>
      </c>
      <c r="W1031" s="81" t="s">
        <v>184</v>
      </c>
      <c r="X1031">
        <v>10</v>
      </c>
      <c r="Y1031" t="s">
        <v>174</v>
      </c>
      <c r="Z1031" t="s">
        <v>175</v>
      </c>
      <c r="AA1031" t="s">
        <v>176</v>
      </c>
      <c r="AB1031" s="81" t="s">
        <v>185</v>
      </c>
    </row>
    <row r="1032" spans="1:28" x14ac:dyDescent="0.25">
      <c r="A1032" s="81" t="str">
        <f>samples!B$76</f>
        <v>GEOxyz2025-Princess_Elisabeth_Energy_Island-PEI_NE09-VV-VV2</v>
      </c>
      <c r="B1032"/>
      <c r="G1032" s="116" t="s">
        <v>231</v>
      </c>
      <c r="H1032">
        <v>124392</v>
      </c>
      <c r="J1032" t="s">
        <v>171</v>
      </c>
      <c r="K1032" t="s">
        <v>199</v>
      </c>
      <c r="L1032" t="s">
        <v>232</v>
      </c>
      <c r="M1032" t="s">
        <v>233</v>
      </c>
      <c r="N1032" t="s">
        <v>234</v>
      </c>
      <c r="O1032" t="s">
        <v>235</v>
      </c>
      <c r="Q1032" t="s">
        <v>236</v>
      </c>
      <c r="U1032" t="s">
        <v>172</v>
      </c>
      <c r="V1032" t="s">
        <v>173</v>
      </c>
      <c r="W1032" s="81" t="s">
        <v>184</v>
      </c>
      <c r="X1032">
        <v>20</v>
      </c>
      <c r="Y1032" t="s">
        <v>174</v>
      </c>
      <c r="Z1032" t="s">
        <v>175</v>
      </c>
      <c r="AA1032" t="s">
        <v>176</v>
      </c>
      <c r="AB1032" s="81" t="s">
        <v>185</v>
      </c>
    </row>
    <row r="1033" spans="1:28" x14ac:dyDescent="0.25">
      <c r="A1033" s="81" t="str">
        <f>samples!B$76</f>
        <v>GEOxyz2025-Princess_Elisabeth_Energy_Island-PEI_NE09-VV-VV2</v>
      </c>
      <c r="B1033"/>
      <c r="G1033" s="116" t="s">
        <v>696</v>
      </c>
      <c r="H1033">
        <v>102460</v>
      </c>
      <c r="J1033" t="s">
        <v>171</v>
      </c>
      <c r="K1033" t="s">
        <v>178</v>
      </c>
      <c r="L1033" t="s">
        <v>179</v>
      </c>
      <c r="M1033" t="s">
        <v>206</v>
      </c>
      <c r="N1033" t="s">
        <v>726</v>
      </c>
      <c r="O1033" t="s">
        <v>727</v>
      </c>
      <c r="Q1033" t="s">
        <v>728</v>
      </c>
      <c r="U1033" t="s">
        <v>172</v>
      </c>
      <c r="V1033" t="s">
        <v>173</v>
      </c>
      <c r="W1033" s="81" t="s">
        <v>184</v>
      </c>
      <c r="X1033">
        <v>10</v>
      </c>
      <c r="Y1033" t="s">
        <v>174</v>
      </c>
      <c r="Z1033" t="s">
        <v>175</v>
      </c>
      <c r="AA1033" t="s">
        <v>176</v>
      </c>
      <c r="AB1033" s="81" t="s">
        <v>185</v>
      </c>
    </row>
    <row r="1034" spans="1:28" x14ac:dyDescent="0.25">
      <c r="A1034" s="81" t="str">
        <f>samples!B$76</f>
        <v>GEOxyz2025-Princess_Elisabeth_Energy_Island-PEI_NE09-VV-VV2</v>
      </c>
      <c r="B1034"/>
      <c r="G1034" s="116" t="s">
        <v>170</v>
      </c>
      <c r="H1034">
        <v>152391</v>
      </c>
      <c r="J1034" t="s">
        <v>171</v>
      </c>
      <c r="K1034" t="s">
        <v>170</v>
      </c>
      <c r="U1034" t="s">
        <v>172</v>
      </c>
      <c r="V1034" t="s">
        <v>173</v>
      </c>
      <c r="W1034" s="81" t="s">
        <v>184</v>
      </c>
      <c r="X1034">
        <v>20</v>
      </c>
      <c r="Y1034" t="s">
        <v>174</v>
      </c>
      <c r="Z1034" t="s">
        <v>175</v>
      </c>
      <c r="AA1034" t="s">
        <v>176</v>
      </c>
      <c r="AB1034" s="81" t="s">
        <v>185</v>
      </c>
    </row>
    <row r="1035" spans="1:28" x14ac:dyDescent="0.25">
      <c r="A1035" s="81" t="str">
        <f>samples!B$76</f>
        <v>GEOxyz2025-Princess_Elisabeth_Energy_Island-PEI_NE09-VV-VV2</v>
      </c>
      <c r="B1035"/>
      <c r="G1035" s="116" t="s">
        <v>193</v>
      </c>
      <c r="H1035">
        <v>130357</v>
      </c>
      <c r="J1035" t="s">
        <v>171</v>
      </c>
      <c r="K1035" t="s">
        <v>187</v>
      </c>
      <c r="L1035" t="s">
        <v>188</v>
      </c>
      <c r="M1035" t="s">
        <v>194</v>
      </c>
      <c r="N1035" t="s">
        <v>195</v>
      </c>
      <c r="O1035" t="s">
        <v>196</v>
      </c>
      <c r="Q1035" t="s">
        <v>197</v>
      </c>
      <c r="U1035" t="s">
        <v>172</v>
      </c>
      <c r="V1035" t="s">
        <v>173</v>
      </c>
      <c r="W1035" s="81" t="s">
        <v>184</v>
      </c>
      <c r="X1035">
        <v>150</v>
      </c>
      <c r="Y1035" t="s">
        <v>174</v>
      </c>
      <c r="Z1035" t="s">
        <v>175</v>
      </c>
      <c r="AA1035" t="s">
        <v>176</v>
      </c>
      <c r="AB1035" s="81" t="s">
        <v>185</v>
      </c>
    </row>
    <row r="1036" spans="1:28" x14ac:dyDescent="0.25">
      <c r="A1036" s="81" t="str">
        <f>samples!B$76</f>
        <v>GEOxyz2025-Princess_Elisabeth_Energy_Island-PEI_NE09-VV-VV2</v>
      </c>
      <c r="B1036"/>
      <c r="G1036" s="116" t="s">
        <v>689</v>
      </c>
      <c r="H1036">
        <v>334512</v>
      </c>
      <c r="J1036" t="s">
        <v>171</v>
      </c>
      <c r="K1036" t="s">
        <v>187</v>
      </c>
      <c r="L1036" t="s">
        <v>188</v>
      </c>
      <c r="M1036" t="s">
        <v>194</v>
      </c>
      <c r="N1036" t="s">
        <v>274</v>
      </c>
      <c r="O1036" t="s">
        <v>313</v>
      </c>
      <c r="Q1036" t="s">
        <v>724</v>
      </c>
      <c r="U1036" t="s">
        <v>172</v>
      </c>
      <c r="V1036" t="s">
        <v>173</v>
      </c>
      <c r="W1036" s="81" t="s">
        <v>184</v>
      </c>
      <c r="X1036">
        <v>10</v>
      </c>
      <c r="Y1036" t="s">
        <v>174</v>
      </c>
      <c r="Z1036" t="s">
        <v>175</v>
      </c>
      <c r="AA1036" t="s">
        <v>176</v>
      </c>
      <c r="AB1036" s="81" t="s">
        <v>185</v>
      </c>
    </row>
    <row r="1037" spans="1:28" x14ac:dyDescent="0.25">
      <c r="A1037" s="81" t="str">
        <f>samples!B$76</f>
        <v>GEOxyz2025-Princess_Elisabeth_Energy_Island-PEI_NE09-VV-VV2</v>
      </c>
      <c r="B1037"/>
      <c r="G1037" s="116" t="s">
        <v>695</v>
      </c>
      <c r="H1037">
        <v>110384</v>
      </c>
      <c r="J1037" t="s">
        <v>171</v>
      </c>
      <c r="K1037" t="s">
        <v>178</v>
      </c>
      <c r="L1037" t="s">
        <v>179</v>
      </c>
      <c r="M1037" t="s">
        <v>323</v>
      </c>
      <c r="N1037" t="s">
        <v>695</v>
      </c>
      <c r="U1037" t="s">
        <v>172</v>
      </c>
      <c r="V1037" t="s">
        <v>173</v>
      </c>
      <c r="W1037" s="81" t="s">
        <v>184</v>
      </c>
      <c r="X1037">
        <v>10</v>
      </c>
      <c r="Y1037" t="s">
        <v>174</v>
      </c>
      <c r="Z1037" t="s">
        <v>175</v>
      </c>
      <c r="AA1037" t="s">
        <v>176</v>
      </c>
      <c r="AB1037" s="81" t="s">
        <v>185</v>
      </c>
    </row>
    <row r="1038" spans="1:28" x14ac:dyDescent="0.25">
      <c r="A1038" s="81" t="str">
        <f>samples!B$76</f>
        <v>GEOxyz2025-Princess_Elisabeth_Energy_Island-PEI_NE09-VV-VV2</v>
      </c>
      <c r="B1038"/>
      <c r="G1038" s="116" t="s">
        <v>692</v>
      </c>
      <c r="H1038">
        <v>129625</v>
      </c>
      <c r="J1038" t="s">
        <v>171</v>
      </c>
      <c r="K1038" t="s">
        <v>187</v>
      </c>
      <c r="L1038" t="s">
        <v>188</v>
      </c>
      <c r="M1038" t="s">
        <v>189</v>
      </c>
      <c r="N1038" t="s">
        <v>190</v>
      </c>
      <c r="O1038" t="s">
        <v>301</v>
      </c>
      <c r="U1038" t="s">
        <v>172</v>
      </c>
      <c r="V1038" t="s">
        <v>173</v>
      </c>
      <c r="W1038" s="81" t="s">
        <v>184</v>
      </c>
      <c r="X1038">
        <v>50</v>
      </c>
      <c r="Y1038" t="s">
        <v>174</v>
      </c>
      <c r="Z1038" t="s">
        <v>175</v>
      </c>
      <c r="AA1038" t="s">
        <v>176</v>
      </c>
      <c r="AB1038" s="81" t="s">
        <v>185</v>
      </c>
    </row>
    <row r="1039" spans="1:28" x14ac:dyDescent="0.25">
      <c r="A1039" s="81" t="str">
        <f>samples!B$76</f>
        <v>GEOxyz2025-Princess_Elisabeth_Energy_Island-PEI_NE09-VV-VV2</v>
      </c>
      <c r="B1039"/>
      <c r="G1039" s="116" t="s">
        <v>186</v>
      </c>
      <c r="H1039">
        <v>131187</v>
      </c>
      <c r="J1039" t="s">
        <v>171</v>
      </c>
      <c r="K1039" t="s">
        <v>187</v>
      </c>
      <c r="L1039" t="s">
        <v>188</v>
      </c>
      <c r="M1039" t="s">
        <v>189</v>
      </c>
      <c r="N1039" t="s">
        <v>190</v>
      </c>
      <c r="O1039" t="s">
        <v>191</v>
      </c>
      <c r="Q1039" t="s">
        <v>192</v>
      </c>
      <c r="U1039" t="s">
        <v>172</v>
      </c>
      <c r="V1039" t="s">
        <v>173</v>
      </c>
      <c r="W1039" s="81" t="s">
        <v>184</v>
      </c>
      <c r="X1039">
        <v>300</v>
      </c>
      <c r="Y1039" t="s">
        <v>174</v>
      </c>
      <c r="Z1039" t="s">
        <v>175</v>
      </c>
      <c r="AA1039" t="s">
        <v>176</v>
      </c>
      <c r="AB1039" s="81" t="s">
        <v>185</v>
      </c>
    </row>
    <row r="1040" spans="1:28" x14ac:dyDescent="0.25">
      <c r="A1040" s="81" t="str">
        <f>samples!B$76</f>
        <v>GEOxyz2025-Princess_Elisabeth_Energy_Island-PEI_NE09-VV-VV2</v>
      </c>
      <c r="B1040"/>
      <c r="G1040" s="116" t="s">
        <v>319</v>
      </c>
      <c r="H1040">
        <v>103235</v>
      </c>
      <c r="J1040" t="s">
        <v>171</v>
      </c>
      <c r="K1040" t="s">
        <v>178</v>
      </c>
      <c r="L1040" t="s">
        <v>179</v>
      </c>
      <c r="M1040" t="s">
        <v>206</v>
      </c>
      <c r="N1040" t="s">
        <v>207</v>
      </c>
      <c r="O1040" t="s">
        <v>208</v>
      </c>
      <c r="Q1040" t="s">
        <v>320</v>
      </c>
      <c r="U1040" t="s">
        <v>172</v>
      </c>
      <c r="V1040" t="s">
        <v>173</v>
      </c>
      <c r="W1040" s="81" t="s">
        <v>184</v>
      </c>
      <c r="X1040">
        <v>10</v>
      </c>
      <c r="Y1040" t="s">
        <v>174</v>
      </c>
      <c r="Z1040" t="s">
        <v>175</v>
      </c>
      <c r="AA1040" t="s">
        <v>176</v>
      </c>
      <c r="AB1040" s="81" t="s">
        <v>185</v>
      </c>
    </row>
    <row r="1041" spans="1:28" x14ac:dyDescent="0.25">
      <c r="A1041" s="81" t="str">
        <f>samples!B$77</f>
        <v>GEOxyz2025-Princess_Elisabeth_Energy_Island-PEI_NE09-VV-VV3</v>
      </c>
      <c r="B1041"/>
      <c r="G1041" s="116" t="s">
        <v>365</v>
      </c>
      <c r="H1041">
        <v>1360</v>
      </c>
      <c r="J1041" t="s">
        <v>171</v>
      </c>
      <c r="K1041" t="s">
        <v>366</v>
      </c>
      <c r="L1041" t="s">
        <v>367</v>
      </c>
      <c r="M1041" t="s">
        <v>365</v>
      </c>
      <c r="U1041" t="s">
        <v>172</v>
      </c>
      <c r="V1041" t="s">
        <v>173</v>
      </c>
      <c r="W1041" s="81" t="s">
        <v>184</v>
      </c>
      <c r="X1041">
        <v>90</v>
      </c>
      <c r="Y1041" t="s">
        <v>174</v>
      </c>
      <c r="Z1041" t="s">
        <v>175</v>
      </c>
      <c r="AA1041" t="s">
        <v>176</v>
      </c>
      <c r="AB1041" s="81" t="s">
        <v>185</v>
      </c>
    </row>
    <row r="1042" spans="1:28" x14ac:dyDescent="0.25">
      <c r="A1042" s="81" t="str">
        <f>samples!B$77</f>
        <v>GEOxyz2025-Princess_Elisabeth_Energy_Island-PEI_NE09-VV-VV3</v>
      </c>
      <c r="B1042"/>
      <c r="G1042" s="116" t="s">
        <v>280</v>
      </c>
      <c r="H1042">
        <v>104906</v>
      </c>
      <c r="J1042" t="s">
        <v>171</v>
      </c>
      <c r="K1042" t="s">
        <v>281</v>
      </c>
      <c r="L1042" t="s">
        <v>282</v>
      </c>
      <c r="N1042" t="s">
        <v>729</v>
      </c>
      <c r="O1042" t="s">
        <v>284</v>
      </c>
      <c r="Q1042" t="s">
        <v>285</v>
      </c>
      <c r="U1042" t="s">
        <v>172</v>
      </c>
      <c r="V1042" t="s">
        <v>173</v>
      </c>
      <c r="W1042" s="81" t="s">
        <v>184</v>
      </c>
      <c r="X1042">
        <v>10</v>
      </c>
      <c r="Y1042" t="s">
        <v>174</v>
      </c>
      <c r="Z1042" t="s">
        <v>175</v>
      </c>
      <c r="AA1042" t="s">
        <v>176</v>
      </c>
      <c r="AB1042" s="81" t="s">
        <v>185</v>
      </c>
    </row>
    <row r="1043" spans="1:28" x14ac:dyDescent="0.25">
      <c r="A1043" s="81" t="str">
        <f>samples!B$77</f>
        <v>GEOxyz2025-Princess_Elisabeth_Energy_Island-PEI_NE09-VV-VV3</v>
      </c>
      <c r="B1043"/>
      <c r="G1043" s="116" t="s">
        <v>710</v>
      </c>
      <c r="H1043">
        <v>919</v>
      </c>
      <c r="J1043" t="s">
        <v>171</v>
      </c>
      <c r="K1043" t="s">
        <v>187</v>
      </c>
      <c r="L1043" t="s">
        <v>188</v>
      </c>
      <c r="M1043" t="s">
        <v>359</v>
      </c>
      <c r="N1043" t="s">
        <v>710</v>
      </c>
      <c r="U1043" t="s">
        <v>172</v>
      </c>
      <c r="V1043" t="s">
        <v>173</v>
      </c>
      <c r="W1043" s="81" t="s">
        <v>184</v>
      </c>
      <c r="X1043">
        <v>10</v>
      </c>
      <c r="Y1043" t="s">
        <v>174</v>
      </c>
      <c r="Z1043" t="s">
        <v>175</v>
      </c>
      <c r="AA1043" t="s">
        <v>176</v>
      </c>
      <c r="AB1043" s="81" t="s">
        <v>185</v>
      </c>
    </row>
    <row r="1044" spans="1:28" x14ac:dyDescent="0.25">
      <c r="A1044" s="81" t="str">
        <f>samples!B$77</f>
        <v>GEOxyz2025-Princess_Elisabeth_Energy_Island-PEI_NE09-VV-VV3</v>
      </c>
      <c r="B1044"/>
      <c r="G1044" s="116" t="s">
        <v>231</v>
      </c>
      <c r="H1044">
        <v>124392</v>
      </c>
      <c r="J1044" t="s">
        <v>171</v>
      </c>
      <c r="K1044" t="s">
        <v>199</v>
      </c>
      <c r="L1044" t="s">
        <v>232</v>
      </c>
      <c r="M1044" t="s">
        <v>233</v>
      </c>
      <c r="N1044" t="s">
        <v>234</v>
      </c>
      <c r="O1044" t="s">
        <v>235</v>
      </c>
      <c r="Q1044" t="s">
        <v>236</v>
      </c>
      <c r="U1044" t="s">
        <v>172</v>
      </c>
      <c r="V1044" t="s">
        <v>173</v>
      </c>
      <c r="W1044" s="81" t="s">
        <v>184</v>
      </c>
      <c r="X1044">
        <v>20</v>
      </c>
      <c r="Y1044" t="s">
        <v>174</v>
      </c>
      <c r="Z1044" t="s">
        <v>175</v>
      </c>
      <c r="AA1044" t="s">
        <v>176</v>
      </c>
      <c r="AB1044" s="81" t="s">
        <v>185</v>
      </c>
    </row>
    <row r="1045" spans="1:28" x14ac:dyDescent="0.25">
      <c r="A1045" s="81" t="str">
        <f>samples!B$77</f>
        <v>GEOxyz2025-Princess_Elisabeth_Energy_Island-PEI_NE09-VV-VV3</v>
      </c>
      <c r="B1045"/>
      <c r="G1045" s="116" t="s">
        <v>170</v>
      </c>
      <c r="H1045">
        <v>152391</v>
      </c>
      <c r="J1045" t="s">
        <v>171</v>
      </c>
      <c r="K1045" t="s">
        <v>170</v>
      </c>
      <c r="U1045" t="s">
        <v>172</v>
      </c>
      <c r="V1045" t="s">
        <v>173</v>
      </c>
      <c r="W1045" s="81" t="s">
        <v>184</v>
      </c>
      <c r="X1045">
        <v>10</v>
      </c>
      <c r="Y1045" t="s">
        <v>174</v>
      </c>
      <c r="Z1045" t="s">
        <v>175</v>
      </c>
      <c r="AA1045" t="s">
        <v>176</v>
      </c>
      <c r="AB1045" s="81" t="s">
        <v>185</v>
      </c>
    </row>
    <row r="1046" spans="1:28" x14ac:dyDescent="0.25">
      <c r="A1046" s="81" t="str">
        <f>samples!B$77</f>
        <v>GEOxyz2025-Princess_Elisabeth_Energy_Island-PEI_NE09-VV-VV3</v>
      </c>
      <c r="B1046"/>
      <c r="G1046" s="116" t="s">
        <v>193</v>
      </c>
      <c r="H1046">
        <v>130357</v>
      </c>
      <c r="J1046" t="s">
        <v>171</v>
      </c>
      <c r="K1046" t="s">
        <v>187</v>
      </c>
      <c r="L1046" t="s">
        <v>188</v>
      </c>
      <c r="M1046" t="s">
        <v>194</v>
      </c>
      <c r="N1046" t="s">
        <v>195</v>
      </c>
      <c r="O1046" t="s">
        <v>196</v>
      </c>
      <c r="Q1046" t="s">
        <v>197</v>
      </c>
      <c r="U1046" t="s">
        <v>172</v>
      </c>
      <c r="V1046" t="s">
        <v>173</v>
      </c>
      <c r="W1046" s="81" t="s">
        <v>184</v>
      </c>
      <c r="X1046">
        <v>50</v>
      </c>
      <c r="Y1046" t="s">
        <v>174</v>
      </c>
      <c r="Z1046" t="s">
        <v>175</v>
      </c>
      <c r="AA1046" t="s">
        <v>176</v>
      </c>
      <c r="AB1046" s="81" t="s">
        <v>185</v>
      </c>
    </row>
    <row r="1047" spans="1:28" x14ac:dyDescent="0.25">
      <c r="A1047" s="81" t="str">
        <f>samples!B$77</f>
        <v>GEOxyz2025-Princess_Elisabeth_Energy_Island-PEI_NE09-VV-VV3</v>
      </c>
      <c r="B1047"/>
      <c r="G1047" s="116" t="s">
        <v>692</v>
      </c>
      <c r="H1047">
        <v>129625</v>
      </c>
      <c r="J1047" t="s">
        <v>171</v>
      </c>
      <c r="K1047" t="s">
        <v>187</v>
      </c>
      <c r="L1047" t="s">
        <v>188</v>
      </c>
      <c r="M1047" t="s">
        <v>189</v>
      </c>
      <c r="N1047" t="s">
        <v>190</v>
      </c>
      <c r="O1047" t="s">
        <v>301</v>
      </c>
      <c r="U1047" t="s">
        <v>172</v>
      </c>
      <c r="V1047" t="s">
        <v>173</v>
      </c>
      <c r="W1047" s="81" t="s">
        <v>184</v>
      </c>
      <c r="X1047">
        <v>80</v>
      </c>
      <c r="Y1047" t="s">
        <v>174</v>
      </c>
      <c r="Z1047" t="s">
        <v>175</v>
      </c>
      <c r="AA1047" t="s">
        <v>176</v>
      </c>
      <c r="AB1047" s="81" t="s">
        <v>185</v>
      </c>
    </row>
    <row r="1048" spans="1:28" x14ac:dyDescent="0.25">
      <c r="A1048" s="81" t="str">
        <f>samples!B$77</f>
        <v>GEOxyz2025-Princess_Elisabeth_Energy_Island-PEI_NE09-VV-VV3</v>
      </c>
      <c r="B1048"/>
      <c r="G1048" s="116" t="s">
        <v>186</v>
      </c>
      <c r="H1048">
        <v>131187</v>
      </c>
      <c r="J1048" t="s">
        <v>171</v>
      </c>
      <c r="K1048" t="s">
        <v>187</v>
      </c>
      <c r="L1048" t="s">
        <v>188</v>
      </c>
      <c r="M1048" t="s">
        <v>189</v>
      </c>
      <c r="N1048" t="s">
        <v>190</v>
      </c>
      <c r="O1048" t="s">
        <v>191</v>
      </c>
      <c r="Q1048" t="s">
        <v>192</v>
      </c>
      <c r="U1048" t="s">
        <v>172</v>
      </c>
      <c r="V1048" t="s">
        <v>173</v>
      </c>
      <c r="W1048" s="81" t="s">
        <v>184</v>
      </c>
      <c r="X1048">
        <v>130</v>
      </c>
      <c r="Y1048" t="s">
        <v>174</v>
      </c>
      <c r="Z1048" t="s">
        <v>175</v>
      </c>
      <c r="AA1048" t="s">
        <v>176</v>
      </c>
      <c r="AB1048" s="81" t="s">
        <v>185</v>
      </c>
    </row>
    <row r="1049" spans="1:28" x14ac:dyDescent="0.25">
      <c r="A1049" s="81" t="str">
        <f>samples!B$78</f>
        <v>GEOxyz2025-Princess_Elisabeth_Energy_Island-PEI_NE10-VV-VV1</v>
      </c>
      <c r="B1049"/>
      <c r="G1049" s="117" t="s">
        <v>711</v>
      </c>
      <c r="H1049">
        <v>953</v>
      </c>
      <c r="J1049" t="s">
        <v>171</v>
      </c>
      <c r="K1049" t="s">
        <v>187</v>
      </c>
      <c r="L1049" t="s">
        <v>188</v>
      </c>
      <c r="M1049" t="s">
        <v>194</v>
      </c>
      <c r="N1049" t="s">
        <v>711</v>
      </c>
      <c r="U1049" t="s">
        <v>172</v>
      </c>
      <c r="V1049" t="s">
        <v>173</v>
      </c>
      <c r="W1049" s="81" t="s">
        <v>184</v>
      </c>
      <c r="X1049">
        <v>10</v>
      </c>
      <c r="Y1049" t="s">
        <v>174</v>
      </c>
      <c r="Z1049" t="s">
        <v>175</v>
      </c>
      <c r="AA1049" t="s">
        <v>176</v>
      </c>
      <c r="AB1049" s="81" t="s">
        <v>185</v>
      </c>
    </row>
    <row r="1050" spans="1:28" x14ac:dyDescent="0.25">
      <c r="A1050" s="81" t="str">
        <f>samples!B$78</f>
        <v>GEOxyz2025-Princess_Elisabeth_Energy_Island-PEI_NE10-VV-VV1</v>
      </c>
      <c r="B1050"/>
      <c r="G1050" s="116" t="s">
        <v>193</v>
      </c>
      <c r="H1050">
        <v>130357</v>
      </c>
      <c r="J1050" t="s">
        <v>171</v>
      </c>
      <c r="K1050" t="s">
        <v>187</v>
      </c>
      <c r="L1050" t="s">
        <v>188</v>
      </c>
      <c r="M1050" t="s">
        <v>194</v>
      </c>
      <c r="N1050" t="s">
        <v>195</v>
      </c>
      <c r="O1050" t="s">
        <v>196</v>
      </c>
      <c r="Q1050" t="s">
        <v>197</v>
      </c>
      <c r="U1050" t="s">
        <v>172</v>
      </c>
      <c r="V1050" t="s">
        <v>173</v>
      </c>
      <c r="W1050" s="81" t="s">
        <v>184</v>
      </c>
      <c r="X1050">
        <v>40</v>
      </c>
      <c r="Y1050" t="s">
        <v>174</v>
      </c>
      <c r="Z1050" t="s">
        <v>175</v>
      </c>
      <c r="AA1050" t="s">
        <v>176</v>
      </c>
      <c r="AB1050" s="81" t="s">
        <v>185</v>
      </c>
    </row>
    <row r="1051" spans="1:28" x14ac:dyDescent="0.25">
      <c r="A1051" s="81" t="str">
        <f>samples!B$78</f>
        <v>GEOxyz2025-Princess_Elisabeth_Energy_Island-PEI_NE10-VV-VV1</v>
      </c>
      <c r="B1051"/>
      <c r="G1051" s="116" t="s">
        <v>186</v>
      </c>
      <c r="H1051">
        <v>131187</v>
      </c>
      <c r="J1051" t="s">
        <v>171</v>
      </c>
      <c r="K1051" t="s">
        <v>187</v>
      </c>
      <c r="L1051" t="s">
        <v>188</v>
      </c>
      <c r="M1051" t="s">
        <v>189</v>
      </c>
      <c r="N1051" t="s">
        <v>190</v>
      </c>
      <c r="O1051" t="s">
        <v>191</v>
      </c>
      <c r="Q1051" t="s">
        <v>192</v>
      </c>
      <c r="U1051" t="s">
        <v>172</v>
      </c>
      <c r="V1051" t="s">
        <v>173</v>
      </c>
      <c r="W1051" s="81" t="s">
        <v>184</v>
      </c>
      <c r="X1051">
        <v>10</v>
      </c>
      <c r="Y1051" t="s">
        <v>174</v>
      </c>
      <c r="Z1051" t="s">
        <v>175</v>
      </c>
      <c r="AA1051" t="s">
        <v>176</v>
      </c>
      <c r="AB1051" s="81" t="s">
        <v>185</v>
      </c>
    </row>
    <row r="1052" spans="1:28" x14ac:dyDescent="0.25">
      <c r="A1052" s="81" t="str">
        <f>samples!B$79</f>
        <v>GEOxyz2025-Princess_Elisabeth_Energy_Island-PEI_NE10-VV-VV2</v>
      </c>
      <c r="B1052"/>
      <c r="G1052" s="116" t="s">
        <v>193</v>
      </c>
      <c r="H1052">
        <v>130357</v>
      </c>
      <c r="J1052" t="s">
        <v>171</v>
      </c>
      <c r="K1052" t="s">
        <v>187</v>
      </c>
      <c r="L1052" t="s">
        <v>188</v>
      </c>
      <c r="M1052" t="s">
        <v>194</v>
      </c>
      <c r="N1052" t="s">
        <v>195</v>
      </c>
      <c r="O1052" t="s">
        <v>196</v>
      </c>
      <c r="Q1052" t="s">
        <v>197</v>
      </c>
      <c r="U1052" t="s">
        <v>172</v>
      </c>
      <c r="V1052" t="s">
        <v>173</v>
      </c>
      <c r="W1052" s="81" t="s">
        <v>184</v>
      </c>
      <c r="X1052">
        <v>70</v>
      </c>
      <c r="Y1052" t="s">
        <v>174</v>
      </c>
      <c r="Z1052" t="s">
        <v>175</v>
      </c>
      <c r="AA1052" t="s">
        <v>176</v>
      </c>
      <c r="AB1052" s="81" t="s">
        <v>185</v>
      </c>
    </row>
    <row r="1053" spans="1:28" x14ac:dyDescent="0.25">
      <c r="A1053" s="81" t="str">
        <f>samples!B$79</f>
        <v>GEOxyz2025-Princess_Elisabeth_Energy_Island-PEI_NE10-VV-VV2</v>
      </c>
      <c r="B1053"/>
      <c r="G1053" s="116" t="s">
        <v>186</v>
      </c>
      <c r="H1053">
        <v>131187</v>
      </c>
      <c r="J1053" t="s">
        <v>171</v>
      </c>
      <c r="K1053" t="s">
        <v>187</v>
      </c>
      <c r="L1053" t="s">
        <v>188</v>
      </c>
      <c r="M1053" t="s">
        <v>189</v>
      </c>
      <c r="N1053" t="s">
        <v>190</v>
      </c>
      <c r="O1053" t="s">
        <v>191</v>
      </c>
      <c r="Q1053" t="s">
        <v>192</v>
      </c>
      <c r="U1053" t="s">
        <v>172</v>
      </c>
      <c r="V1053" t="s">
        <v>173</v>
      </c>
      <c r="W1053" s="81" t="s">
        <v>184</v>
      </c>
      <c r="X1053">
        <v>20</v>
      </c>
      <c r="Y1053" t="s">
        <v>174</v>
      </c>
      <c r="Z1053" t="s">
        <v>175</v>
      </c>
      <c r="AA1053" t="s">
        <v>176</v>
      </c>
      <c r="AB1053" s="81" t="s">
        <v>185</v>
      </c>
    </row>
    <row r="1054" spans="1:28" x14ac:dyDescent="0.25">
      <c r="A1054" s="81" t="str">
        <f>samples!B$79</f>
        <v>GEOxyz2025-Princess_Elisabeth_Energy_Island-PEI_NE10-VV-VV2</v>
      </c>
      <c r="B1054"/>
      <c r="G1054" s="116" t="s">
        <v>319</v>
      </c>
      <c r="H1054">
        <v>103235</v>
      </c>
      <c r="J1054" t="s">
        <v>171</v>
      </c>
      <c r="K1054" t="s">
        <v>178</v>
      </c>
      <c r="L1054" t="s">
        <v>179</v>
      </c>
      <c r="M1054" t="s">
        <v>206</v>
      </c>
      <c r="N1054" t="s">
        <v>207</v>
      </c>
      <c r="O1054" t="s">
        <v>208</v>
      </c>
      <c r="Q1054" t="s">
        <v>320</v>
      </c>
      <c r="U1054" t="s">
        <v>172</v>
      </c>
      <c r="V1054" t="s">
        <v>173</v>
      </c>
      <c r="W1054" s="81" t="s">
        <v>184</v>
      </c>
      <c r="X1054">
        <v>10</v>
      </c>
      <c r="Y1054" t="s">
        <v>174</v>
      </c>
      <c r="Z1054" t="s">
        <v>175</v>
      </c>
      <c r="AA1054" t="s">
        <v>176</v>
      </c>
      <c r="AB1054" s="81" t="s">
        <v>185</v>
      </c>
    </row>
    <row r="1055" spans="1:28" x14ac:dyDescent="0.25">
      <c r="A1055" s="81" t="str">
        <f>samples!B$80</f>
        <v>GEOxyz2025-Princess_Elisabeth_Energy_Island-PEI_NE10-VV-VV3</v>
      </c>
      <c r="B1055"/>
      <c r="G1055" s="116" t="s">
        <v>387</v>
      </c>
      <c r="H1055">
        <v>103060</v>
      </c>
      <c r="J1055" t="s">
        <v>171</v>
      </c>
      <c r="K1055" t="s">
        <v>178</v>
      </c>
      <c r="L1055" t="s">
        <v>179</v>
      </c>
      <c r="M1055" t="s">
        <v>206</v>
      </c>
      <c r="N1055" t="s">
        <v>242</v>
      </c>
      <c r="O1055" t="s">
        <v>243</v>
      </c>
      <c r="Q1055" t="s">
        <v>717</v>
      </c>
      <c r="U1055" t="s">
        <v>172</v>
      </c>
      <c r="V1055" t="s">
        <v>173</v>
      </c>
      <c r="W1055" s="81" t="s">
        <v>184</v>
      </c>
      <c r="X1055">
        <v>20</v>
      </c>
      <c r="Y1055" t="s">
        <v>174</v>
      </c>
      <c r="Z1055" t="s">
        <v>175</v>
      </c>
      <c r="AA1055" t="s">
        <v>176</v>
      </c>
      <c r="AB1055" s="81" t="s">
        <v>185</v>
      </c>
    </row>
    <row r="1056" spans="1:28" x14ac:dyDescent="0.25">
      <c r="A1056" s="81" t="str">
        <f>samples!B$80</f>
        <v>GEOxyz2025-Princess_Elisabeth_Energy_Island-PEI_NE10-VV-VV3</v>
      </c>
      <c r="B1056"/>
      <c r="G1056" s="116" t="s">
        <v>231</v>
      </c>
      <c r="H1056">
        <v>124392</v>
      </c>
      <c r="J1056" t="s">
        <v>171</v>
      </c>
      <c r="K1056" t="s">
        <v>199</v>
      </c>
      <c r="L1056" t="s">
        <v>232</v>
      </c>
      <c r="M1056" t="s">
        <v>233</v>
      </c>
      <c r="N1056" t="s">
        <v>234</v>
      </c>
      <c r="O1056" t="s">
        <v>235</v>
      </c>
      <c r="Q1056" t="s">
        <v>236</v>
      </c>
      <c r="U1056" t="s">
        <v>172</v>
      </c>
      <c r="V1056" t="s">
        <v>173</v>
      </c>
      <c r="W1056" s="81" t="s">
        <v>184</v>
      </c>
      <c r="X1056">
        <v>20</v>
      </c>
      <c r="Y1056" t="s">
        <v>174</v>
      </c>
      <c r="Z1056" t="s">
        <v>175</v>
      </c>
      <c r="AA1056" t="s">
        <v>176</v>
      </c>
      <c r="AB1056" s="81" t="s">
        <v>185</v>
      </c>
    </row>
    <row r="1057" spans="1:28" x14ac:dyDescent="0.25">
      <c r="A1057" s="81" t="str">
        <f>samples!B$80</f>
        <v>GEOxyz2025-Princess_Elisabeth_Energy_Island-PEI_NE10-VV-VV3</v>
      </c>
      <c r="B1057"/>
      <c r="G1057" s="116" t="s">
        <v>193</v>
      </c>
      <c r="H1057">
        <v>130357</v>
      </c>
      <c r="J1057" t="s">
        <v>171</v>
      </c>
      <c r="K1057" t="s">
        <v>187</v>
      </c>
      <c r="L1057" t="s">
        <v>188</v>
      </c>
      <c r="M1057" t="s">
        <v>194</v>
      </c>
      <c r="N1057" t="s">
        <v>195</v>
      </c>
      <c r="O1057" t="s">
        <v>196</v>
      </c>
      <c r="Q1057" t="s">
        <v>197</v>
      </c>
      <c r="U1057" t="s">
        <v>172</v>
      </c>
      <c r="V1057" t="s">
        <v>173</v>
      </c>
      <c r="W1057" s="81" t="s">
        <v>184</v>
      </c>
      <c r="X1057">
        <v>70</v>
      </c>
      <c r="Y1057" t="s">
        <v>174</v>
      </c>
      <c r="Z1057" t="s">
        <v>175</v>
      </c>
      <c r="AA1057" t="s">
        <v>176</v>
      </c>
      <c r="AB1057" s="81" t="s">
        <v>185</v>
      </c>
    </row>
    <row r="1058" spans="1:28" x14ac:dyDescent="0.25">
      <c r="A1058" s="81" t="str">
        <f>samples!B$80</f>
        <v>GEOxyz2025-Princess_Elisabeth_Energy_Island-PEI_NE10-VV-VV3</v>
      </c>
      <c r="B1058"/>
      <c r="G1058" s="116" t="s">
        <v>237</v>
      </c>
      <c r="H1058">
        <v>488966</v>
      </c>
      <c r="J1058" t="s">
        <v>171</v>
      </c>
      <c r="K1058" t="s">
        <v>178</v>
      </c>
      <c r="L1058" t="s">
        <v>179</v>
      </c>
      <c r="M1058" t="s">
        <v>206</v>
      </c>
      <c r="N1058" t="s">
        <v>238</v>
      </c>
      <c r="O1058" t="s">
        <v>239</v>
      </c>
      <c r="Q1058" t="s">
        <v>240</v>
      </c>
      <c r="U1058" t="s">
        <v>172</v>
      </c>
      <c r="V1058" t="s">
        <v>173</v>
      </c>
      <c r="W1058" s="81" t="s">
        <v>184</v>
      </c>
      <c r="X1058">
        <v>30</v>
      </c>
      <c r="Y1058" t="s">
        <v>174</v>
      </c>
      <c r="Z1058" t="s">
        <v>175</v>
      </c>
      <c r="AA1058" t="s">
        <v>176</v>
      </c>
      <c r="AB1058" s="81" t="s">
        <v>185</v>
      </c>
    </row>
    <row r="1059" spans="1:28" x14ac:dyDescent="0.25">
      <c r="A1059" s="81" t="str">
        <f>samples!B$80</f>
        <v>GEOxyz2025-Princess_Elisabeth_Energy_Island-PEI_NE10-VV-VV3</v>
      </c>
      <c r="B1059"/>
      <c r="G1059" s="116" t="s">
        <v>219</v>
      </c>
      <c r="H1059">
        <v>128551</v>
      </c>
      <c r="J1059" t="s">
        <v>171</v>
      </c>
      <c r="K1059" t="s">
        <v>220</v>
      </c>
      <c r="N1059" t="s">
        <v>221</v>
      </c>
      <c r="O1059" t="s">
        <v>222</v>
      </c>
      <c r="Q1059" t="s">
        <v>223</v>
      </c>
      <c r="U1059" t="s">
        <v>172</v>
      </c>
      <c r="V1059" t="s">
        <v>173</v>
      </c>
      <c r="W1059" s="81" t="s">
        <v>184</v>
      </c>
      <c r="X1059">
        <v>10</v>
      </c>
      <c r="Y1059" t="s">
        <v>174</v>
      </c>
      <c r="Z1059" t="s">
        <v>175</v>
      </c>
      <c r="AA1059" t="s">
        <v>176</v>
      </c>
      <c r="AB1059" s="81" t="s">
        <v>185</v>
      </c>
    </row>
    <row r="1060" spans="1:28" x14ac:dyDescent="0.25">
      <c r="A1060" s="81" t="str">
        <f>samples!B$80</f>
        <v>GEOxyz2025-Princess_Elisabeth_Energy_Island-PEI_NE10-VV-VV3</v>
      </c>
      <c r="B1060"/>
      <c r="G1060" s="116" t="s">
        <v>689</v>
      </c>
      <c r="H1060">
        <v>334512</v>
      </c>
      <c r="J1060" t="s">
        <v>171</v>
      </c>
      <c r="K1060" t="s">
        <v>187</v>
      </c>
      <c r="L1060" t="s">
        <v>188</v>
      </c>
      <c r="M1060" t="s">
        <v>194</v>
      </c>
      <c r="N1060" t="s">
        <v>274</v>
      </c>
      <c r="O1060" t="s">
        <v>313</v>
      </c>
      <c r="Q1060" t="s">
        <v>724</v>
      </c>
      <c r="U1060" t="s">
        <v>172</v>
      </c>
      <c r="V1060" t="s">
        <v>173</v>
      </c>
      <c r="W1060" s="81" t="s">
        <v>184</v>
      </c>
      <c r="X1060">
        <v>10</v>
      </c>
      <c r="Y1060" t="s">
        <v>174</v>
      </c>
      <c r="Z1060" t="s">
        <v>175</v>
      </c>
      <c r="AA1060" t="s">
        <v>176</v>
      </c>
      <c r="AB1060" s="81" t="s">
        <v>185</v>
      </c>
    </row>
    <row r="1061" spans="1:28" x14ac:dyDescent="0.25">
      <c r="A1061" s="81" t="str">
        <f>samples!B$80</f>
        <v>GEOxyz2025-Princess_Elisabeth_Energy_Island-PEI_NE10-VV-VV3</v>
      </c>
      <c r="B1061"/>
      <c r="G1061" s="116" t="s">
        <v>186</v>
      </c>
      <c r="H1061">
        <v>131187</v>
      </c>
      <c r="J1061" t="s">
        <v>171</v>
      </c>
      <c r="K1061" t="s">
        <v>187</v>
      </c>
      <c r="L1061" t="s">
        <v>188</v>
      </c>
      <c r="M1061" t="s">
        <v>189</v>
      </c>
      <c r="N1061" t="s">
        <v>190</v>
      </c>
      <c r="O1061" t="s">
        <v>191</v>
      </c>
      <c r="Q1061" t="s">
        <v>192</v>
      </c>
      <c r="U1061" t="s">
        <v>172</v>
      </c>
      <c r="V1061" t="s">
        <v>173</v>
      </c>
      <c r="W1061" s="81" t="s">
        <v>184</v>
      </c>
      <c r="X1061">
        <v>30</v>
      </c>
      <c r="Y1061" t="s">
        <v>174</v>
      </c>
      <c r="Z1061" t="s">
        <v>175</v>
      </c>
      <c r="AA1061" t="s">
        <v>176</v>
      </c>
      <c r="AB1061" s="81" t="s">
        <v>185</v>
      </c>
    </row>
    <row r="1062" spans="1:28" x14ac:dyDescent="0.25">
      <c r="A1062" s="81" t="str">
        <f>samples!B$81</f>
        <v>GEOxyz2025-Princess_Elisabeth_Energy_Island-PEI_SW05-VV-VV1</v>
      </c>
      <c r="B1062"/>
      <c r="G1062" s="116" t="s">
        <v>241</v>
      </c>
      <c r="H1062">
        <v>103058</v>
      </c>
      <c r="J1062" t="s">
        <v>171</v>
      </c>
      <c r="K1062" t="s">
        <v>178</v>
      </c>
      <c r="L1062" t="s">
        <v>179</v>
      </c>
      <c r="M1062" t="s">
        <v>206</v>
      </c>
      <c r="N1062" t="s">
        <v>242</v>
      </c>
      <c r="O1062" t="s">
        <v>243</v>
      </c>
      <c r="Q1062" t="s">
        <v>244</v>
      </c>
      <c r="U1062" t="s">
        <v>172</v>
      </c>
      <c r="V1062" t="s">
        <v>173</v>
      </c>
      <c r="W1062" s="81" t="s">
        <v>184</v>
      </c>
      <c r="X1062">
        <v>10</v>
      </c>
      <c r="Y1062" t="s">
        <v>174</v>
      </c>
      <c r="Z1062" t="s">
        <v>175</v>
      </c>
      <c r="AA1062" t="s">
        <v>176</v>
      </c>
      <c r="AB1062" s="81" t="s">
        <v>185</v>
      </c>
    </row>
    <row r="1063" spans="1:28" x14ac:dyDescent="0.25">
      <c r="A1063" s="81" t="str">
        <f>samples!B$81</f>
        <v>GEOxyz2025-Princess_Elisabeth_Energy_Island-PEI_SW05-VV-VV1</v>
      </c>
      <c r="B1063"/>
      <c r="G1063" s="116" t="s">
        <v>322</v>
      </c>
      <c r="H1063">
        <v>110487</v>
      </c>
      <c r="J1063" t="s">
        <v>171</v>
      </c>
      <c r="K1063" t="s">
        <v>178</v>
      </c>
      <c r="L1063" t="s">
        <v>179</v>
      </c>
      <c r="M1063" t="s">
        <v>323</v>
      </c>
      <c r="N1063" t="s">
        <v>324</v>
      </c>
      <c r="O1063" t="s">
        <v>325</v>
      </c>
      <c r="Q1063" t="s">
        <v>326</v>
      </c>
      <c r="U1063" t="s">
        <v>172</v>
      </c>
      <c r="V1063" t="s">
        <v>173</v>
      </c>
      <c r="W1063" s="81" t="s">
        <v>184</v>
      </c>
      <c r="X1063">
        <v>10</v>
      </c>
      <c r="Y1063" t="s">
        <v>174</v>
      </c>
      <c r="Z1063" t="s">
        <v>175</v>
      </c>
      <c r="AA1063" t="s">
        <v>176</v>
      </c>
      <c r="AB1063" s="81" t="s">
        <v>185</v>
      </c>
    </row>
    <row r="1064" spans="1:28" x14ac:dyDescent="0.25">
      <c r="A1064" s="81" t="str">
        <f>samples!B$81</f>
        <v>GEOxyz2025-Princess_Elisabeth_Energy_Island-PEI_SW05-VV-VV1</v>
      </c>
      <c r="B1064"/>
      <c r="G1064" s="116" t="s">
        <v>231</v>
      </c>
      <c r="H1064">
        <v>124392</v>
      </c>
      <c r="J1064" t="s">
        <v>171</v>
      </c>
      <c r="K1064" t="s">
        <v>199</v>
      </c>
      <c r="L1064" t="s">
        <v>232</v>
      </c>
      <c r="M1064" t="s">
        <v>233</v>
      </c>
      <c r="N1064" t="s">
        <v>234</v>
      </c>
      <c r="O1064" t="s">
        <v>235</v>
      </c>
      <c r="Q1064" t="s">
        <v>236</v>
      </c>
      <c r="U1064" t="s">
        <v>172</v>
      </c>
      <c r="V1064" t="s">
        <v>173</v>
      </c>
      <c r="W1064" s="81" t="s">
        <v>184</v>
      </c>
      <c r="X1064">
        <v>10</v>
      </c>
      <c r="Y1064" t="s">
        <v>174</v>
      </c>
      <c r="Z1064" t="s">
        <v>175</v>
      </c>
      <c r="AA1064" t="s">
        <v>176</v>
      </c>
      <c r="AB1064" s="81" t="s">
        <v>185</v>
      </c>
    </row>
    <row r="1065" spans="1:28" x14ac:dyDescent="0.25">
      <c r="A1065" s="81" t="str">
        <f>samples!B$81</f>
        <v>GEOxyz2025-Princess_Elisabeth_Energy_Island-PEI_SW05-VV-VV1</v>
      </c>
      <c r="B1065"/>
      <c r="G1065" s="116" t="s">
        <v>302</v>
      </c>
      <c r="H1065">
        <v>130123</v>
      </c>
      <c r="J1065" t="s">
        <v>171</v>
      </c>
      <c r="K1065" t="s">
        <v>187</v>
      </c>
      <c r="L1065" t="s">
        <v>188</v>
      </c>
      <c r="M1065" t="s">
        <v>194</v>
      </c>
      <c r="N1065" t="s">
        <v>303</v>
      </c>
      <c r="O1065" t="s">
        <v>304</v>
      </c>
      <c r="Q1065" t="s">
        <v>305</v>
      </c>
      <c r="U1065" t="s">
        <v>172</v>
      </c>
      <c r="V1065" t="s">
        <v>173</v>
      </c>
      <c r="W1065" s="81" t="s">
        <v>184</v>
      </c>
      <c r="X1065">
        <v>20</v>
      </c>
      <c r="Y1065" t="s">
        <v>174</v>
      </c>
      <c r="Z1065" t="s">
        <v>175</v>
      </c>
      <c r="AA1065" t="s">
        <v>176</v>
      </c>
      <c r="AB1065" s="81" t="s">
        <v>185</v>
      </c>
    </row>
    <row r="1066" spans="1:28" x14ac:dyDescent="0.25">
      <c r="A1066" s="81" t="str">
        <f>samples!B$81</f>
        <v>GEOxyz2025-Princess_Elisabeth_Energy_Island-PEI_SW05-VV-VV1</v>
      </c>
      <c r="B1066"/>
      <c r="G1066" s="116" t="s">
        <v>688</v>
      </c>
      <c r="H1066">
        <v>102783</v>
      </c>
      <c r="J1066" t="s">
        <v>171</v>
      </c>
      <c r="K1066" t="s">
        <v>178</v>
      </c>
      <c r="L1066" t="s">
        <v>179</v>
      </c>
      <c r="M1066" t="s">
        <v>206</v>
      </c>
      <c r="N1066" t="s">
        <v>721</v>
      </c>
      <c r="O1066" t="s">
        <v>722</v>
      </c>
      <c r="Q1066" t="s">
        <v>723</v>
      </c>
      <c r="U1066" t="s">
        <v>172</v>
      </c>
      <c r="V1066" t="s">
        <v>173</v>
      </c>
      <c r="W1066" s="81" t="s">
        <v>184</v>
      </c>
      <c r="X1066">
        <v>20</v>
      </c>
      <c r="Y1066" t="s">
        <v>174</v>
      </c>
      <c r="Z1066" t="s">
        <v>175</v>
      </c>
      <c r="AA1066" t="s">
        <v>176</v>
      </c>
      <c r="AB1066" s="81" t="s">
        <v>185</v>
      </c>
    </row>
    <row r="1067" spans="1:28" x14ac:dyDescent="0.25">
      <c r="A1067" s="81" t="str">
        <f>samples!B$81</f>
        <v>GEOxyz2025-Princess_Elisabeth_Energy_Island-PEI_SW05-VV-VV1</v>
      </c>
      <c r="B1067"/>
      <c r="G1067" s="116" t="s">
        <v>193</v>
      </c>
      <c r="H1067">
        <v>130357</v>
      </c>
      <c r="J1067" t="s">
        <v>171</v>
      </c>
      <c r="K1067" t="s">
        <v>187</v>
      </c>
      <c r="L1067" t="s">
        <v>188</v>
      </c>
      <c r="M1067" t="s">
        <v>194</v>
      </c>
      <c r="N1067" t="s">
        <v>195</v>
      </c>
      <c r="O1067" t="s">
        <v>196</v>
      </c>
      <c r="Q1067" t="s">
        <v>197</v>
      </c>
      <c r="U1067" t="s">
        <v>172</v>
      </c>
      <c r="V1067" t="s">
        <v>173</v>
      </c>
      <c r="W1067" s="81" t="s">
        <v>184</v>
      </c>
      <c r="X1067">
        <v>140</v>
      </c>
      <c r="Y1067" t="s">
        <v>174</v>
      </c>
      <c r="Z1067" t="s">
        <v>175</v>
      </c>
      <c r="AA1067" t="s">
        <v>176</v>
      </c>
      <c r="AB1067" s="81" t="s">
        <v>185</v>
      </c>
    </row>
    <row r="1068" spans="1:28" x14ac:dyDescent="0.25">
      <c r="A1068" s="81" t="str">
        <f>samples!B$81</f>
        <v>GEOxyz2025-Princess_Elisabeth_Energy_Island-PEI_SW05-VV-VV1</v>
      </c>
      <c r="B1068"/>
      <c r="G1068" s="116" t="s">
        <v>712</v>
      </c>
      <c r="H1068">
        <v>102916</v>
      </c>
      <c r="J1068" t="s">
        <v>171</v>
      </c>
      <c r="K1068" t="s">
        <v>178</v>
      </c>
      <c r="L1068" t="s">
        <v>179</v>
      </c>
      <c r="M1068" t="s">
        <v>206</v>
      </c>
      <c r="N1068" t="s">
        <v>321</v>
      </c>
      <c r="O1068" t="s">
        <v>327</v>
      </c>
      <c r="Q1068" t="s">
        <v>389</v>
      </c>
      <c r="U1068" t="s">
        <v>172</v>
      </c>
      <c r="V1068" t="s">
        <v>173</v>
      </c>
      <c r="W1068" s="81" t="s">
        <v>184</v>
      </c>
      <c r="X1068">
        <v>10</v>
      </c>
      <c r="Y1068" t="s">
        <v>174</v>
      </c>
      <c r="Z1068" t="s">
        <v>175</v>
      </c>
      <c r="AA1068" t="s">
        <v>176</v>
      </c>
      <c r="AB1068" s="81" t="s">
        <v>185</v>
      </c>
    </row>
    <row r="1069" spans="1:28" x14ac:dyDescent="0.25">
      <c r="A1069" s="81" t="str">
        <f>samples!B$81</f>
        <v>GEOxyz2025-Princess_Elisabeth_Energy_Island-PEI_SW05-VV-VV1</v>
      </c>
      <c r="B1069"/>
      <c r="G1069" s="116" t="s">
        <v>214</v>
      </c>
      <c r="H1069">
        <v>107688</v>
      </c>
      <c r="J1069" t="s">
        <v>171</v>
      </c>
      <c r="K1069" t="s">
        <v>178</v>
      </c>
      <c r="L1069" t="s">
        <v>179</v>
      </c>
      <c r="M1069" t="s">
        <v>206</v>
      </c>
      <c r="N1069" t="s">
        <v>742</v>
      </c>
      <c r="O1069" t="s">
        <v>217</v>
      </c>
      <c r="Q1069" t="s">
        <v>218</v>
      </c>
      <c r="U1069" t="s">
        <v>172</v>
      </c>
      <c r="V1069" t="s">
        <v>173</v>
      </c>
      <c r="W1069" s="81" t="s">
        <v>184</v>
      </c>
      <c r="X1069">
        <v>40</v>
      </c>
      <c r="Y1069" t="s">
        <v>174</v>
      </c>
      <c r="Z1069" t="s">
        <v>175</v>
      </c>
      <c r="AA1069" t="s">
        <v>176</v>
      </c>
      <c r="AB1069" s="81" t="s">
        <v>185</v>
      </c>
    </row>
    <row r="1070" spans="1:28" x14ac:dyDescent="0.25">
      <c r="A1070" s="81" t="str">
        <f>samples!B$81</f>
        <v>GEOxyz2025-Princess_Elisabeth_Energy_Island-PEI_SW05-VV-VV1</v>
      </c>
      <c r="B1070"/>
      <c r="G1070" s="116" t="s">
        <v>186</v>
      </c>
      <c r="H1070">
        <v>131187</v>
      </c>
      <c r="J1070" t="s">
        <v>171</v>
      </c>
      <c r="K1070" t="s">
        <v>187</v>
      </c>
      <c r="L1070" t="s">
        <v>188</v>
      </c>
      <c r="M1070" t="s">
        <v>189</v>
      </c>
      <c r="N1070" t="s">
        <v>190</v>
      </c>
      <c r="O1070" t="s">
        <v>191</v>
      </c>
      <c r="Q1070" t="s">
        <v>192</v>
      </c>
      <c r="U1070" t="s">
        <v>172</v>
      </c>
      <c r="V1070" t="s">
        <v>173</v>
      </c>
      <c r="W1070" s="81" t="s">
        <v>184</v>
      </c>
      <c r="X1070">
        <v>40</v>
      </c>
      <c r="Y1070" t="s">
        <v>174</v>
      </c>
      <c r="Z1070" t="s">
        <v>175</v>
      </c>
      <c r="AA1070" t="s">
        <v>176</v>
      </c>
      <c r="AB1070" s="81" t="s">
        <v>185</v>
      </c>
    </row>
    <row r="1071" spans="1:28" x14ac:dyDescent="0.25">
      <c r="A1071" s="81" t="str">
        <f>samples!B$81</f>
        <v>GEOxyz2025-Princess_Elisabeth_Energy_Island-PEI_SW05-VV-VV1</v>
      </c>
      <c r="B1071"/>
      <c r="G1071" s="116" t="s">
        <v>252</v>
      </c>
      <c r="H1071">
        <v>140301</v>
      </c>
      <c r="J1071" t="s">
        <v>171</v>
      </c>
      <c r="K1071" t="s">
        <v>246</v>
      </c>
      <c r="L1071" t="s">
        <v>247</v>
      </c>
      <c r="M1071" t="s">
        <v>253</v>
      </c>
      <c r="N1071" t="s">
        <v>254</v>
      </c>
      <c r="O1071" t="s">
        <v>255</v>
      </c>
      <c r="Q1071" t="s">
        <v>256</v>
      </c>
      <c r="U1071" t="s">
        <v>172</v>
      </c>
      <c r="V1071" t="s">
        <v>173</v>
      </c>
      <c r="W1071" s="81" t="s">
        <v>184</v>
      </c>
      <c r="X1071">
        <v>20</v>
      </c>
      <c r="Y1071" t="s">
        <v>174</v>
      </c>
      <c r="Z1071" t="s">
        <v>175</v>
      </c>
      <c r="AA1071" t="s">
        <v>176</v>
      </c>
      <c r="AB1071" s="81" t="s">
        <v>185</v>
      </c>
    </row>
    <row r="1072" spans="1:28" x14ac:dyDescent="0.25">
      <c r="A1072" s="81" t="str">
        <f>samples!B$82</f>
        <v>GEOxyz2025-Princess_Elisabeth_Energy_Island-PEI_SW05-VV-VV2</v>
      </c>
      <c r="B1072"/>
      <c r="G1072" s="116" t="s">
        <v>241</v>
      </c>
      <c r="H1072">
        <v>103058</v>
      </c>
      <c r="J1072" t="s">
        <v>171</v>
      </c>
      <c r="K1072" t="s">
        <v>178</v>
      </c>
      <c r="L1072" t="s">
        <v>179</v>
      </c>
      <c r="M1072" t="s">
        <v>206</v>
      </c>
      <c r="N1072" t="s">
        <v>242</v>
      </c>
      <c r="O1072" t="s">
        <v>243</v>
      </c>
      <c r="Q1072" t="s">
        <v>244</v>
      </c>
      <c r="U1072" t="s">
        <v>172</v>
      </c>
      <c r="V1072" t="s">
        <v>173</v>
      </c>
      <c r="W1072" s="81" t="s">
        <v>184</v>
      </c>
      <c r="X1072">
        <v>40</v>
      </c>
      <c r="Y1072" t="s">
        <v>174</v>
      </c>
      <c r="Z1072" t="s">
        <v>175</v>
      </c>
      <c r="AA1072" t="s">
        <v>176</v>
      </c>
      <c r="AB1072" s="81" t="s">
        <v>185</v>
      </c>
    </row>
    <row r="1073" spans="1:28" x14ac:dyDescent="0.25">
      <c r="A1073" s="81" t="str">
        <f>samples!B$82</f>
        <v>GEOxyz2025-Princess_Elisabeth_Energy_Island-PEI_SW05-VV-VV2</v>
      </c>
      <c r="B1073"/>
      <c r="G1073" s="116" t="s">
        <v>280</v>
      </c>
      <c r="H1073">
        <v>104906</v>
      </c>
      <c r="J1073" t="s">
        <v>171</v>
      </c>
      <c r="K1073" t="s">
        <v>281</v>
      </c>
      <c r="L1073" t="s">
        <v>282</v>
      </c>
      <c r="N1073" t="s">
        <v>729</v>
      </c>
      <c r="O1073" t="s">
        <v>284</v>
      </c>
      <c r="Q1073" t="s">
        <v>285</v>
      </c>
      <c r="U1073" t="s">
        <v>172</v>
      </c>
      <c r="V1073" t="s">
        <v>173</v>
      </c>
      <c r="W1073" s="81" t="s">
        <v>184</v>
      </c>
      <c r="X1073">
        <v>10</v>
      </c>
      <c r="Y1073" t="s">
        <v>174</v>
      </c>
      <c r="Z1073" t="s">
        <v>175</v>
      </c>
      <c r="AA1073" t="s">
        <v>176</v>
      </c>
      <c r="AB1073" s="81" t="s">
        <v>185</v>
      </c>
    </row>
    <row r="1074" spans="1:28" x14ac:dyDescent="0.25">
      <c r="A1074" s="81" t="str">
        <f>samples!B$82</f>
        <v>GEOxyz2025-Princess_Elisabeth_Energy_Island-PEI_SW05-VV-VV2</v>
      </c>
      <c r="B1074"/>
      <c r="G1074" s="116" t="s">
        <v>306</v>
      </c>
      <c r="H1074">
        <v>124273</v>
      </c>
      <c r="J1074" t="s">
        <v>171</v>
      </c>
      <c r="K1074" t="s">
        <v>199</v>
      </c>
      <c r="L1074" t="s">
        <v>232</v>
      </c>
      <c r="M1074" t="s">
        <v>307</v>
      </c>
      <c r="N1074" t="s">
        <v>718</v>
      </c>
      <c r="O1074" t="s">
        <v>309</v>
      </c>
      <c r="Q1074" t="s">
        <v>310</v>
      </c>
      <c r="U1074" t="s">
        <v>172</v>
      </c>
      <c r="V1074" t="s">
        <v>173</v>
      </c>
      <c r="W1074" s="81" t="s">
        <v>184</v>
      </c>
      <c r="X1074">
        <v>10</v>
      </c>
      <c r="Y1074" t="s">
        <v>174</v>
      </c>
      <c r="Z1074" t="s">
        <v>175</v>
      </c>
      <c r="AA1074" t="s">
        <v>176</v>
      </c>
      <c r="AB1074" s="81" t="s">
        <v>185</v>
      </c>
    </row>
    <row r="1075" spans="1:28" x14ac:dyDescent="0.25">
      <c r="A1075" s="81" t="str">
        <f>samples!B$82</f>
        <v>GEOxyz2025-Princess_Elisabeth_Energy_Island-PEI_SW05-VV-VV2</v>
      </c>
      <c r="B1075"/>
      <c r="G1075" s="116" t="s">
        <v>302</v>
      </c>
      <c r="H1075">
        <v>130123</v>
      </c>
      <c r="J1075" t="s">
        <v>171</v>
      </c>
      <c r="K1075" t="s">
        <v>187</v>
      </c>
      <c r="L1075" t="s">
        <v>188</v>
      </c>
      <c r="M1075" t="s">
        <v>194</v>
      </c>
      <c r="N1075" t="s">
        <v>303</v>
      </c>
      <c r="O1075" t="s">
        <v>304</v>
      </c>
      <c r="Q1075" t="s">
        <v>305</v>
      </c>
      <c r="U1075" t="s">
        <v>172</v>
      </c>
      <c r="V1075" t="s">
        <v>173</v>
      </c>
      <c r="W1075" s="81" t="s">
        <v>184</v>
      </c>
      <c r="X1075">
        <v>10</v>
      </c>
      <c r="Y1075" t="s">
        <v>174</v>
      </c>
      <c r="Z1075" t="s">
        <v>175</v>
      </c>
      <c r="AA1075" t="s">
        <v>176</v>
      </c>
      <c r="AB1075" s="81" t="s">
        <v>185</v>
      </c>
    </row>
    <row r="1076" spans="1:28" x14ac:dyDescent="0.25">
      <c r="A1076" s="81" t="str">
        <f>samples!B$82</f>
        <v>GEOxyz2025-Princess_Elisabeth_Energy_Island-PEI_SW05-VV-VV2</v>
      </c>
      <c r="B1076"/>
      <c r="G1076" s="116" t="s">
        <v>688</v>
      </c>
      <c r="H1076">
        <v>102783</v>
      </c>
      <c r="J1076" t="s">
        <v>171</v>
      </c>
      <c r="K1076" t="s">
        <v>178</v>
      </c>
      <c r="L1076" t="s">
        <v>179</v>
      </c>
      <c r="M1076" t="s">
        <v>206</v>
      </c>
      <c r="N1076" t="s">
        <v>721</v>
      </c>
      <c r="O1076" t="s">
        <v>722</v>
      </c>
      <c r="Q1076" t="s">
        <v>723</v>
      </c>
      <c r="U1076" t="s">
        <v>172</v>
      </c>
      <c r="V1076" t="s">
        <v>173</v>
      </c>
      <c r="W1076" s="81" t="s">
        <v>184</v>
      </c>
      <c r="X1076">
        <v>10</v>
      </c>
      <c r="Y1076" t="s">
        <v>174</v>
      </c>
      <c r="Z1076" t="s">
        <v>175</v>
      </c>
      <c r="AA1076" t="s">
        <v>176</v>
      </c>
      <c r="AB1076" s="81" t="s">
        <v>185</v>
      </c>
    </row>
    <row r="1077" spans="1:28" x14ac:dyDescent="0.25">
      <c r="A1077" s="81" t="str">
        <f>samples!B$82</f>
        <v>GEOxyz2025-Princess_Elisabeth_Energy_Island-PEI_SW05-VV-VV2</v>
      </c>
      <c r="B1077"/>
      <c r="G1077" s="116" t="s">
        <v>193</v>
      </c>
      <c r="H1077">
        <v>130357</v>
      </c>
      <c r="J1077" t="s">
        <v>171</v>
      </c>
      <c r="K1077" t="s">
        <v>187</v>
      </c>
      <c r="L1077" t="s">
        <v>188</v>
      </c>
      <c r="M1077" t="s">
        <v>194</v>
      </c>
      <c r="N1077" t="s">
        <v>195</v>
      </c>
      <c r="O1077" t="s">
        <v>196</v>
      </c>
      <c r="Q1077" t="s">
        <v>197</v>
      </c>
      <c r="U1077" t="s">
        <v>172</v>
      </c>
      <c r="V1077" t="s">
        <v>173</v>
      </c>
      <c r="W1077" s="81" t="s">
        <v>184</v>
      </c>
      <c r="X1077">
        <v>150</v>
      </c>
      <c r="Y1077" t="s">
        <v>174</v>
      </c>
      <c r="Z1077" t="s">
        <v>175</v>
      </c>
      <c r="AA1077" t="s">
        <v>176</v>
      </c>
      <c r="AB1077" s="81" t="s">
        <v>185</v>
      </c>
    </row>
    <row r="1078" spans="1:28" x14ac:dyDescent="0.25">
      <c r="A1078" s="81" t="str">
        <f>samples!B$82</f>
        <v>GEOxyz2025-Princess_Elisabeth_Energy_Island-PEI_SW05-VV-VV2</v>
      </c>
      <c r="B1078"/>
      <c r="G1078" s="116" t="s">
        <v>311</v>
      </c>
      <c r="H1078">
        <v>123574</v>
      </c>
      <c r="J1078" t="s">
        <v>171</v>
      </c>
      <c r="K1078" t="s">
        <v>199</v>
      </c>
      <c r="L1078" t="s">
        <v>200</v>
      </c>
      <c r="M1078" t="s">
        <v>201</v>
      </c>
      <c r="N1078" t="s">
        <v>202</v>
      </c>
      <c r="O1078" t="s">
        <v>203</v>
      </c>
      <c r="U1078" t="s">
        <v>172</v>
      </c>
      <c r="V1078" t="s">
        <v>173</v>
      </c>
      <c r="W1078" s="81" t="s">
        <v>184</v>
      </c>
      <c r="X1078">
        <v>10</v>
      </c>
      <c r="Y1078" t="s">
        <v>174</v>
      </c>
      <c r="Z1078" t="s">
        <v>175</v>
      </c>
      <c r="AA1078" t="s">
        <v>176</v>
      </c>
      <c r="AB1078" s="81" t="s">
        <v>185</v>
      </c>
    </row>
    <row r="1079" spans="1:28" x14ac:dyDescent="0.25">
      <c r="A1079" s="81" t="str">
        <f>samples!B$82</f>
        <v>GEOxyz2025-Princess_Elisabeth_Energy_Island-PEI_SW05-VV-VV2</v>
      </c>
      <c r="B1079"/>
      <c r="G1079" s="116" t="s">
        <v>689</v>
      </c>
      <c r="H1079">
        <v>334512</v>
      </c>
      <c r="J1079" t="s">
        <v>171</v>
      </c>
      <c r="K1079" t="s">
        <v>187</v>
      </c>
      <c r="L1079" t="s">
        <v>188</v>
      </c>
      <c r="M1079" t="s">
        <v>194</v>
      </c>
      <c r="N1079" t="s">
        <v>274</v>
      </c>
      <c r="O1079" t="s">
        <v>313</v>
      </c>
      <c r="Q1079" t="s">
        <v>724</v>
      </c>
      <c r="U1079" t="s">
        <v>172</v>
      </c>
      <c r="V1079" t="s">
        <v>173</v>
      </c>
      <c r="W1079" s="81" t="s">
        <v>184</v>
      </c>
      <c r="X1079">
        <v>70</v>
      </c>
      <c r="Y1079" t="s">
        <v>174</v>
      </c>
      <c r="Z1079" t="s">
        <v>175</v>
      </c>
      <c r="AA1079" t="s">
        <v>176</v>
      </c>
      <c r="AB1079" s="81" t="s">
        <v>185</v>
      </c>
    </row>
    <row r="1080" spans="1:28" x14ac:dyDescent="0.25">
      <c r="A1080" s="81" t="str">
        <f>samples!B$82</f>
        <v>GEOxyz2025-Princess_Elisabeth_Energy_Island-PEI_SW05-VV-VV2</v>
      </c>
      <c r="B1080"/>
      <c r="G1080" s="116" t="s">
        <v>214</v>
      </c>
      <c r="H1080">
        <v>107688</v>
      </c>
      <c r="J1080" t="s">
        <v>171</v>
      </c>
      <c r="K1080" t="s">
        <v>178</v>
      </c>
      <c r="L1080" t="s">
        <v>179</v>
      </c>
      <c r="M1080" t="s">
        <v>215</v>
      </c>
      <c r="N1080" t="s">
        <v>742</v>
      </c>
      <c r="O1080" t="s">
        <v>217</v>
      </c>
      <c r="Q1080" t="s">
        <v>218</v>
      </c>
      <c r="U1080" t="s">
        <v>172</v>
      </c>
      <c r="V1080" t="s">
        <v>173</v>
      </c>
      <c r="W1080" s="81" t="s">
        <v>184</v>
      </c>
      <c r="X1080">
        <v>10</v>
      </c>
      <c r="Y1080" t="s">
        <v>174</v>
      </c>
      <c r="Z1080" t="s">
        <v>175</v>
      </c>
      <c r="AA1080" t="s">
        <v>176</v>
      </c>
      <c r="AB1080" s="81" t="s">
        <v>185</v>
      </c>
    </row>
    <row r="1081" spans="1:28" x14ac:dyDescent="0.25">
      <c r="A1081" s="81" t="str">
        <f>samples!B$82</f>
        <v>GEOxyz2025-Princess_Elisabeth_Energy_Island-PEI_SW05-VV-VV2</v>
      </c>
      <c r="B1081"/>
      <c r="G1081" s="116" t="s">
        <v>186</v>
      </c>
      <c r="H1081">
        <v>131187</v>
      </c>
      <c r="J1081" t="s">
        <v>171</v>
      </c>
      <c r="K1081" t="s">
        <v>187</v>
      </c>
      <c r="L1081" t="s">
        <v>188</v>
      </c>
      <c r="M1081" t="s">
        <v>189</v>
      </c>
      <c r="N1081" t="s">
        <v>190</v>
      </c>
      <c r="O1081" t="s">
        <v>191</v>
      </c>
      <c r="Q1081" t="s">
        <v>192</v>
      </c>
      <c r="U1081" t="s">
        <v>172</v>
      </c>
      <c r="V1081" t="s">
        <v>173</v>
      </c>
      <c r="W1081" s="81" t="s">
        <v>184</v>
      </c>
      <c r="X1081">
        <v>240</v>
      </c>
      <c r="Y1081" t="s">
        <v>174</v>
      </c>
      <c r="Z1081" t="s">
        <v>175</v>
      </c>
      <c r="AA1081" t="s">
        <v>176</v>
      </c>
      <c r="AB1081" s="81" t="s">
        <v>185</v>
      </c>
    </row>
    <row r="1082" spans="1:28" x14ac:dyDescent="0.25">
      <c r="A1082" s="81" t="str">
        <f>samples!B$82</f>
        <v>GEOxyz2025-Princess_Elisabeth_Energy_Island-PEI_SW05-VV-VV2</v>
      </c>
      <c r="B1082"/>
      <c r="G1082" s="116" t="s">
        <v>252</v>
      </c>
      <c r="H1082">
        <v>140301</v>
      </c>
      <c r="J1082" t="s">
        <v>171</v>
      </c>
      <c r="K1082" t="s">
        <v>246</v>
      </c>
      <c r="L1082" t="s">
        <v>247</v>
      </c>
      <c r="M1082" t="s">
        <v>253</v>
      </c>
      <c r="N1082" t="s">
        <v>254</v>
      </c>
      <c r="O1082" t="s">
        <v>255</v>
      </c>
      <c r="Q1082" t="s">
        <v>256</v>
      </c>
      <c r="U1082" t="s">
        <v>172</v>
      </c>
      <c r="V1082" t="s">
        <v>173</v>
      </c>
      <c r="W1082" s="81" t="s">
        <v>184</v>
      </c>
      <c r="X1082">
        <v>20</v>
      </c>
      <c r="Y1082" t="s">
        <v>174</v>
      </c>
      <c r="Z1082" t="s">
        <v>175</v>
      </c>
      <c r="AA1082" t="s">
        <v>176</v>
      </c>
      <c r="AB1082" s="81" t="s">
        <v>185</v>
      </c>
    </row>
    <row r="1083" spans="1:28" x14ac:dyDescent="0.25">
      <c r="A1083" s="81" t="str">
        <f>samples!B$83</f>
        <v>GEOxyz2025-Princess_Elisabeth_Energy_Island-PEI_SW05-VV-VV3</v>
      </c>
      <c r="B1083"/>
      <c r="G1083" s="116" t="s">
        <v>294</v>
      </c>
      <c r="H1083">
        <v>131107</v>
      </c>
      <c r="J1083" t="s">
        <v>171</v>
      </c>
      <c r="K1083" t="s">
        <v>187</v>
      </c>
      <c r="L1083" t="s">
        <v>188</v>
      </c>
      <c r="M1083" t="s">
        <v>189</v>
      </c>
      <c r="N1083" t="s">
        <v>190</v>
      </c>
      <c r="O1083" t="s">
        <v>295</v>
      </c>
      <c r="Q1083" t="s">
        <v>296</v>
      </c>
      <c r="U1083" t="s">
        <v>172</v>
      </c>
      <c r="V1083" t="s">
        <v>173</v>
      </c>
      <c r="W1083" s="81" t="s">
        <v>184</v>
      </c>
      <c r="X1083">
        <v>10</v>
      </c>
      <c r="Y1083" t="s">
        <v>174</v>
      </c>
      <c r="Z1083" t="s">
        <v>175</v>
      </c>
      <c r="AA1083" t="s">
        <v>176</v>
      </c>
      <c r="AB1083" s="81" t="s">
        <v>185</v>
      </c>
    </row>
    <row r="1084" spans="1:28" x14ac:dyDescent="0.25">
      <c r="A1084" s="81" t="str">
        <f>samples!B$83</f>
        <v>GEOxyz2025-Princess_Elisabeth_Energy_Island-PEI_SW05-VV-VV3</v>
      </c>
      <c r="B1084"/>
      <c r="G1084" s="116" t="s">
        <v>241</v>
      </c>
      <c r="H1084">
        <v>103058</v>
      </c>
      <c r="J1084" t="s">
        <v>171</v>
      </c>
      <c r="K1084" t="s">
        <v>178</v>
      </c>
      <c r="L1084" t="s">
        <v>179</v>
      </c>
      <c r="M1084" t="s">
        <v>206</v>
      </c>
      <c r="N1084" t="s">
        <v>242</v>
      </c>
      <c r="O1084" t="s">
        <v>243</v>
      </c>
      <c r="Q1084" t="s">
        <v>244</v>
      </c>
      <c r="U1084" t="s">
        <v>172</v>
      </c>
      <c r="V1084" t="s">
        <v>173</v>
      </c>
      <c r="W1084" s="81" t="s">
        <v>184</v>
      </c>
      <c r="X1084">
        <v>20</v>
      </c>
      <c r="Y1084" t="s">
        <v>174</v>
      </c>
      <c r="Z1084" t="s">
        <v>175</v>
      </c>
      <c r="AA1084" t="s">
        <v>176</v>
      </c>
      <c r="AB1084" s="81" t="s">
        <v>185</v>
      </c>
    </row>
    <row r="1085" spans="1:28" x14ac:dyDescent="0.25">
      <c r="A1085" s="81" t="str">
        <f>samples!B$83</f>
        <v>GEOxyz2025-Princess_Elisabeth_Energy_Island-PEI_SW05-VV-VV3</v>
      </c>
      <c r="B1085"/>
      <c r="G1085" s="116" t="s">
        <v>353</v>
      </c>
      <c r="H1085">
        <v>107552</v>
      </c>
      <c r="J1085" t="s">
        <v>171</v>
      </c>
      <c r="K1085" t="s">
        <v>178</v>
      </c>
      <c r="L1085" t="s">
        <v>179</v>
      </c>
      <c r="M1085" t="s">
        <v>215</v>
      </c>
      <c r="N1085" t="s">
        <v>354</v>
      </c>
      <c r="O1085" t="s">
        <v>355</v>
      </c>
      <c r="Q1085" t="s">
        <v>356</v>
      </c>
      <c r="U1085" t="s">
        <v>172</v>
      </c>
      <c r="V1085" t="s">
        <v>173</v>
      </c>
      <c r="W1085" s="81" t="s">
        <v>184</v>
      </c>
      <c r="X1085">
        <v>10</v>
      </c>
      <c r="Y1085" t="s">
        <v>174</v>
      </c>
      <c r="Z1085" t="s">
        <v>175</v>
      </c>
      <c r="AA1085" t="s">
        <v>176</v>
      </c>
      <c r="AB1085" s="81" t="s">
        <v>185</v>
      </c>
    </row>
    <row r="1086" spans="1:28" x14ac:dyDescent="0.25">
      <c r="A1086" s="81" t="str">
        <f>samples!B$83</f>
        <v>GEOxyz2025-Princess_Elisabeth_Energy_Island-PEI_SW05-VV-VV3</v>
      </c>
      <c r="B1086"/>
      <c r="G1086" s="116" t="s">
        <v>713</v>
      </c>
      <c r="H1086">
        <v>110462</v>
      </c>
      <c r="J1086" t="s">
        <v>171</v>
      </c>
      <c r="K1086" t="s">
        <v>178</v>
      </c>
      <c r="L1086" t="s">
        <v>179</v>
      </c>
      <c r="M1086" t="s">
        <v>323</v>
      </c>
      <c r="N1086" t="s">
        <v>753</v>
      </c>
      <c r="O1086" t="s">
        <v>759</v>
      </c>
      <c r="Q1086" t="s">
        <v>760</v>
      </c>
      <c r="U1086" t="s">
        <v>172</v>
      </c>
      <c r="V1086" t="s">
        <v>173</v>
      </c>
      <c r="W1086" s="81" t="s">
        <v>184</v>
      </c>
      <c r="X1086">
        <v>10</v>
      </c>
      <c r="Y1086" t="s">
        <v>174</v>
      </c>
      <c r="Z1086" t="s">
        <v>175</v>
      </c>
      <c r="AA1086" t="s">
        <v>176</v>
      </c>
      <c r="AB1086" s="81" t="s">
        <v>185</v>
      </c>
    </row>
    <row r="1087" spans="1:28" x14ac:dyDescent="0.25">
      <c r="A1087" s="81" t="str">
        <f>samples!B$83</f>
        <v>GEOxyz2025-Princess_Elisabeth_Energy_Island-PEI_SW05-VV-VV3</v>
      </c>
      <c r="B1087"/>
      <c r="G1087" s="116" t="s">
        <v>688</v>
      </c>
      <c r="H1087">
        <v>102783</v>
      </c>
      <c r="J1087" t="s">
        <v>171</v>
      </c>
      <c r="K1087" t="s">
        <v>178</v>
      </c>
      <c r="L1087" t="s">
        <v>179</v>
      </c>
      <c r="M1087" t="s">
        <v>206</v>
      </c>
      <c r="N1087" t="s">
        <v>721</v>
      </c>
      <c r="O1087" t="s">
        <v>722</v>
      </c>
      <c r="Q1087" t="s">
        <v>723</v>
      </c>
      <c r="U1087" t="s">
        <v>172</v>
      </c>
      <c r="V1087" t="s">
        <v>173</v>
      </c>
      <c r="W1087" s="81" t="s">
        <v>184</v>
      </c>
      <c r="X1087">
        <v>10</v>
      </c>
      <c r="Y1087" t="s">
        <v>174</v>
      </c>
      <c r="Z1087" t="s">
        <v>175</v>
      </c>
      <c r="AA1087" t="s">
        <v>176</v>
      </c>
      <c r="AB1087" s="81" t="s">
        <v>185</v>
      </c>
    </row>
    <row r="1088" spans="1:28" x14ac:dyDescent="0.25">
      <c r="A1088" s="81" t="str">
        <f>samples!B$83</f>
        <v>GEOxyz2025-Princess_Elisabeth_Energy_Island-PEI_SW05-VV-VV3</v>
      </c>
      <c r="B1088"/>
      <c r="G1088" s="116" t="s">
        <v>170</v>
      </c>
      <c r="H1088">
        <v>152391</v>
      </c>
      <c r="J1088" t="s">
        <v>171</v>
      </c>
      <c r="K1088" t="s">
        <v>170</v>
      </c>
      <c r="U1088" t="s">
        <v>172</v>
      </c>
      <c r="V1088" t="s">
        <v>173</v>
      </c>
      <c r="W1088" s="81" t="s">
        <v>184</v>
      </c>
      <c r="X1088">
        <v>20</v>
      </c>
      <c r="Y1088" t="s">
        <v>174</v>
      </c>
      <c r="Z1088" t="s">
        <v>175</v>
      </c>
      <c r="AA1088" t="s">
        <v>176</v>
      </c>
      <c r="AB1088" s="81" t="s">
        <v>185</v>
      </c>
    </row>
    <row r="1089" spans="1:28" x14ac:dyDescent="0.25">
      <c r="A1089" s="81" t="str">
        <f>samples!B$83</f>
        <v>GEOxyz2025-Princess_Elisabeth_Energy_Island-PEI_SW05-VV-VV3</v>
      </c>
      <c r="B1089"/>
      <c r="G1089" s="116" t="s">
        <v>193</v>
      </c>
      <c r="H1089">
        <v>130357</v>
      </c>
      <c r="J1089" t="s">
        <v>171</v>
      </c>
      <c r="K1089" t="s">
        <v>187</v>
      </c>
      <c r="L1089" t="s">
        <v>188</v>
      </c>
      <c r="M1089" t="s">
        <v>194</v>
      </c>
      <c r="N1089" t="s">
        <v>195</v>
      </c>
      <c r="O1089" t="s">
        <v>196</v>
      </c>
      <c r="Q1089" t="s">
        <v>197</v>
      </c>
      <c r="U1089" t="s">
        <v>172</v>
      </c>
      <c r="V1089" t="s">
        <v>173</v>
      </c>
      <c r="W1089" s="81" t="s">
        <v>184</v>
      </c>
      <c r="X1089">
        <v>190</v>
      </c>
      <c r="Y1089" t="s">
        <v>174</v>
      </c>
      <c r="Z1089" t="s">
        <v>175</v>
      </c>
      <c r="AA1089" t="s">
        <v>176</v>
      </c>
      <c r="AB1089" s="81" t="s">
        <v>185</v>
      </c>
    </row>
    <row r="1090" spans="1:28" x14ac:dyDescent="0.25">
      <c r="A1090" s="81" t="str">
        <f>samples!B$83</f>
        <v>GEOxyz2025-Princess_Elisabeth_Energy_Island-PEI_SW05-VV-VV3</v>
      </c>
      <c r="B1090"/>
      <c r="G1090" s="116" t="s">
        <v>311</v>
      </c>
      <c r="H1090">
        <v>123574</v>
      </c>
      <c r="J1090" t="s">
        <v>171</v>
      </c>
      <c r="K1090" t="s">
        <v>199</v>
      </c>
      <c r="L1090" t="s">
        <v>200</v>
      </c>
      <c r="M1090" t="s">
        <v>201</v>
      </c>
      <c r="N1090" t="s">
        <v>202</v>
      </c>
      <c r="O1090" t="s">
        <v>203</v>
      </c>
      <c r="U1090" t="s">
        <v>172</v>
      </c>
      <c r="V1090" t="s">
        <v>173</v>
      </c>
      <c r="W1090" s="81" t="s">
        <v>184</v>
      </c>
      <c r="X1090">
        <v>30</v>
      </c>
      <c r="Y1090" t="s">
        <v>174</v>
      </c>
      <c r="Z1090" t="s">
        <v>175</v>
      </c>
      <c r="AA1090" t="s">
        <v>176</v>
      </c>
      <c r="AB1090" s="81" t="s">
        <v>185</v>
      </c>
    </row>
    <row r="1091" spans="1:28" x14ac:dyDescent="0.25">
      <c r="A1091" s="81" t="str">
        <f>samples!B$83</f>
        <v>GEOxyz2025-Princess_Elisabeth_Energy_Island-PEI_SW05-VV-VV3</v>
      </c>
      <c r="B1091"/>
      <c r="G1091" s="116" t="s">
        <v>341</v>
      </c>
      <c r="H1091" t="s">
        <v>690</v>
      </c>
      <c r="J1091" t="s">
        <v>171</v>
      </c>
      <c r="K1091" t="s">
        <v>178</v>
      </c>
      <c r="L1091" t="s">
        <v>179</v>
      </c>
      <c r="M1091" t="s">
        <v>215</v>
      </c>
      <c r="N1091" t="s">
        <v>341</v>
      </c>
      <c r="U1091" t="s">
        <v>172</v>
      </c>
      <c r="V1091" t="s">
        <v>173</v>
      </c>
      <c r="W1091" s="81" t="s">
        <v>184</v>
      </c>
      <c r="X1091">
        <v>10</v>
      </c>
      <c r="Y1091" t="s">
        <v>174</v>
      </c>
      <c r="Z1091" t="s">
        <v>175</v>
      </c>
      <c r="AA1091" t="s">
        <v>176</v>
      </c>
      <c r="AB1091" s="81" t="s">
        <v>185</v>
      </c>
    </row>
    <row r="1092" spans="1:28" x14ac:dyDescent="0.25">
      <c r="A1092" s="81" t="str">
        <f>samples!B$83</f>
        <v>GEOxyz2025-Princess_Elisabeth_Energy_Island-PEI_SW05-VV-VV3</v>
      </c>
      <c r="B1092"/>
      <c r="G1092" s="116" t="s">
        <v>689</v>
      </c>
      <c r="H1092">
        <v>334512</v>
      </c>
      <c r="J1092" t="s">
        <v>171</v>
      </c>
      <c r="K1092" t="s">
        <v>187</v>
      </c>
      <c r="L1092" t="s">
        <v>188</v>
      </c>
      <c r="M1092" t="s">
        <v>194</v>
      </c>
      <c r="N1092" t="s">
        <v>274</v>
      </c>
      <c r="O1092" t="s">
        <v>313</v>
      </c>
      <c r="Q1092" t="s">
        <v>724</v>
      </c>
      <c r="U1092" t="s">
        <v>172</v>
      </c>
      <c r="V1092" t="s">
        <v>173</v>
      </c>
      <c r="W1092" s="81" t="s">
        <v>184</v>
      </c>
      <c r="X1092">
        <v>50</v>
      </c>
      <c r="Y1092" t="s">
        <v>174</v>
      </c>
      <c r="Z1092" t="s">
        <v>175</v>
      </c>
      <c r="AA1092" t="s">
        <v>176</v>
      </c>
      <c r="AB1092" s="81" t="s">
        <v>185</v>
      </c>
    </row>
    <row r="1093" spans="1:28" x14ac:dyDescent="0.25">
      <c r="A1093" s="81" t="str">
        <f>samples!B$83</f>
        <v>GEOxyz2025-Princess_Elisabeth_Energy_Island-PEI_SW05-VV-VV3</v>
      </c>
      <c r="B1093"/>
      <c r="G1093" s="116" t="s">
        <v>714</v>
      </c>
      <c r="H1093">
        <v>1750287</v>
      </c>
      <c r="J1093" t="s">
        <v>171</v>
      </c>
      <c r="K1093" t="s">
        <v>178</v>
      </c>
      <c r="L1093" t="s">
        <v>179</v>
      </c>
      <c r="M1093" t="s">
        <v>215</v>
      </c>
      <c r="N1093" t="s">
        <v>761</v>
      </c>
      <c r="O1093" t="s">
        <v>762</v>
      </c>
      <c r="Q1093" t="s">
        <v>763</v>
      </c>
      <c r="U1093" t="s">
        <v>172</v>
      </c>
      <c r="V1093" t="s">
        <v>173</v>
      </c>
      <c r="W1093" s="81" t="s">
        <v>184</v>
      </c>
      <c r="X1093">
        <v>10</v>
      </c>
      <c r="Y1093" t="s">
        <v>174</v>
      </c>
      <c r="Z1093" t="s">
        <v>175</v>
      </c>
      <c r="AA1093" t="s">
        <v>176</v>
      </c>
      <c r="AB1093" s="81" t="s">
        <v>185</v>
      </c>
    </row>
    <row r="1094" spans="1:28" x14ac:dyDescent="0.25">
      <c r="A1094" s="81" t="str">
        <f>samples!B$83</f>
        <v>GEOxyz2025-Princess_Elisabeth_Energy_Island-PEI_SW05-VV-VV3</v>
      </c>
      <c r="B1094"/>
      <c r="G1094" s="116" t="s">
        <v>692</v>
      </c>
      <c r="H1094">
        <v>129625</v>
      </c>
      <c r="J1094" t="s">
        <v>171</v>
      </c>
      <c r="K1094" t="s">
        <v>187</v>
      </c>
      <c r="L1094" t="s">
        <v>188</v>
      </c>
      <c r="M1094" t="s">
        <v>189</v>
      </c>
      <c r="N1094" t="s">
        <v>190</v>
      </c>
      <c r="O1094" t="s">
        <v>301</v>
      </c>
      <c r="U1094" t="s">
        <v>172</v>
      </c>
      <c r="V1094" t="s">
        <v>173</v>
      </c>
      <c r="W1094" s="81" t="s">
        <v>184</v>
      </c>
      <c r="X1094">
        <v>20</v>
      </c>
      <c r="Y1094" t="s">
        <v>174</v>
      </c>
      <c r="Z1094" t="s">
        <v>175</v>
      </c>
      <c r="AA1094" t="s">
        <v>176</v>
      </c>
      <c r="AB1094" s="81" t="s">
        <v>185</v>
      </c>
    </row>
    <row r="1095" spans="1:28" x14ac:dyDescent="0.25">
      <c r="A1095" s="81" t="str">
        <f>samples!B$83</f>
        <v>GEOxyz2025-Princess_Elisabeth_Energy_Island-PEI_SW05-VV-VV3</v>
      </c>
      <c r="B1095"/>
      <c r="G1095" s="116" t="s">
        <v>186</v>
      </c>
      <c r="H1095">
        <v>131187</v>
      </c>
      <c r="J1095" t="s">
        <v>171</v>
      </c>
      <c r="K1095" t="s">
        <v>187</v>
      </c>
      <c r="L1095" t="s">
        <v>188</v>
      </c>
      <c r="M1095" t="s">
        <v>189</v>
      </c>
      <c r="N1095" t="s">
        <v>190</v>
      </c>
      <c r="O1095" t="s">
        <v>191</v>
      </c>
      <c r="Q1095" t="s">
        <v>192</v>
      </c>
      <c r="U1095" t="s">
        <v>172</v>
      </c>
      <c r="V1095" t="s">
        <v>173</v>
      </c>
      <c r="W1095" s="81" t="s">
        <v>184</v>
      </c>
      <c r="X1095">
        <v>320</v>
      </c>
      <c r="Y1095" t="s">
        <v>174</v>
      </c>
      <c r="Z1095" t="s">
        <v>175</v>
      </c>
      <c r="AA1095" t="s">
        <v>176</v>
      </c>
      <c r="AB1095" s="81" t="s">
        <v>185</v>
      </c>
    </row>
    <row r="1096" spans="1:28" x14ac:dyDescent="0.25">
      <c r="A1096" s="81" t="str">
        <f>samples!B$84</f>
        <v>GEOxyz2025-Princess_Elisabeth_Energy_Island-PEI_SW06-VV-VV1</v>
      </c>
      <c r="B1096"/>
      <c r="G1096" s="116" t="s">
        <v>241</v>
      </c>
      <c r="H1096">
        <v>103058</v>
      </c>
      <c r="J1096" t="s">
        <v>171</v>
      </c>
      <c r="K1096" t="s">
        <v>178</v>
      </c>
      <c r="L1096" t="s">
        <v>179</v>
      </c>
      <c r="M1096" t="s">
        <v>206</v>
      </c>
      <c r="N1096" t="s">
        <v>242</v>
      </c>
      <c r="O1096" t="s">
        <v>243</v>
      </c>
      <c r="Q1096" t="s">
        <v>244</v>
      </c>
      <c r="U1096" t="s">
        <v>172</v>
      </c>
      <c r="V1096" t="s">
        <v>173</v>
      </c>
      <c r="W1096" s="81" t="s">
        <v>184</v>
      </c>
      <c r="X1096">
        <v>20</v>
      </c>
      <c r="Y1096" t="s">
        <v>174</v>
      </c>
      <c r="Z1096" t="s">
        <v>175</v>
      </c>
      <c r="AA1096" t="s">
        <v>176</v>
      </c>
      <c r="AB1096" s="81" t="s">
        <v>185</v>
      </c>
    </row>
    <row r="1097" spans="1:28" x14ac:dyDescent="0.25">
      <c r="A1097" s="81" t="str">
        <f>samples!B$84</f>
        <v>GEOxyz2025-Princess_Elisabeth_Energy_Island-PEI_SW06-VV-VV1</v>
      </c>
      <c r="B1097"/>
      <c r="G1097" s="116" t="s">
        <v>231</v>
      </c>
      <c r="H1097">
        <v>124392</v>
      </c>
      <c r="J1097" t="s">
        <v>171</v>
      </c>
      <c r="K1097" t="s">
        <v>199</v>
      </c>
      <c r="L1097" t="s">
        <v>232</v>
      </c>
      <c r="M1097" t="s">
        <v>233</v>
      </c>
      <c r="N1097" t="s">
        <v>234</v>
      </c>
      <c r="O1097" t="s">
        <v>235</v>
      </c>
      <c r="Q1097" t="s">
        <v>236</v>
      </c>
      <c r="U1097" t="s">
        <v>172</v>
      </c>
      <c r="V1097" t="s">
        <v>173</v>
      </c>
      <c r="W1097" s="81" t="s">
        <v>184</v>
      </c>
      <c r="X1097">
        <v>10</v>
      </c>
      <c r="Y1097" t="s">
        <v>174</v>
      </c>
      <c r="Z1097" t="s">
        <v>175</v>
      </c>
      <c r="AA1097" t="s">
        <v>176</v>
      </c>
      <c r="AB1097" s="81" t="s">
        <v>185</v>
      </c>
    </row>
    <row r="1098" spans="1:28" x14ac:dyDescent="0.25">
      <c r="A1098" s="81" t="str">
        <f>samples!B$84</f>
        <v>GEOxyz2025-Princess_Elisabeth_Energy_Island-PEI_SW06-VV-VV1</v>
      </c>
      <c r="B1098"/>
      <c r="G1098" s="116" t="s">
        <v>371</v>
      </c>
      <c r="H1098">
        <v>151894</v>
      </c>
      <c r="J1098" t="s">
        <v>171</v>
      </c>
      <c r="K1098" t="s">
        <v>246</v>
      </c>
      <c r="L1098" t="s">
        <v>343</v>
      </c>
      <c r="M1098" t="s">
        <v>344</v>
      </c>
      <c r="N1098" t="s">
        <v>372</v>
      </c>
      <c r="O1098" t="s">
        <v>373</v>
      </c>
      <c r="Q1098" t="s">
        <v>374</v>
      </c>
      <c r="U1098" t="s">
        <v>172</v>
      </c>
      <c r="V1098" t="s">
        <v>173</v>
      </c>
      <c r="W1098" s="81" t="s">
        <v>184</v>
      </c>
      <c r="X1098">
        <v>10</v>
      </c>
      <c r="Y1098" t="s">
        <v>174</v>
      </c>
      <c r="Z1098" t="s">
        <v>175</v>
      </c>
      <c r="AA1098" t="s">
        <v>176</v>
      </c>
      <c r="AB1098" s="81" t="s">
        <v>185</v>
      </c>
    </row>
    <row r="1099" spans="1:28" x14ac:dyDescent="0.25">
      <c r="A1099" s="81" t="str">
        <f>samples!B$84</f>
        <v>GEOxyz2025-Princess_Elisabeth_Energy_Island-PEI_SW06-VV-VV1</v>
      </c>
      <c r="B1099"/>
      <c r="G1099" s="116" t="s">
        <v>170</v>
      </c>
      <c r="H1099">
        <v>152391</v>
      </c>
      <c r="J1099" t="s">
        <v>171</v>
      </c>
      <c r="K1099" t="s">
        <v>170</v>
      </c>
      <c r="U1099" t="s">
        <v>172</v>
      </c>
      <c r="V1099" t="s">
        <v>173</v>
      </c>
      <c r="W1099" s="81" t="s">
        <v>184</v>
      </c>
      <c r="X1099">
        <v>10</v>
      </c>
      <c r="Y1099" t="s">
        <v>174</v>
      </c>
      <c r="Z1099" t="s">
        <v>175</v>
      </c>
      <c r="AA1099" t="s">
        <v>176</v>
      </c>
      <c r="AB1099" s="81" t="s">
        <v>185</v>
      </c>
    </row>
    <row r="1100" spans="1:28" x14ac:dyDescent="0.25">
      <c r="A1100" s="81" t="str">
        <f>samples!B$84</f>
        <v>GEOxyz2025-Princess_Elisabeth_Energy_Island-PEI_SW06-VV-VV1</v>
      </c>
      <c r="B1100"/>
      <c r="G1100" s="116" t="s">
        <v>193</v>
      </c>
      <c r="H1100">
        <v>130357</v>
      </c>
      <c r="J1100" t="s">
        <v>171</v>
      </c>
      <c r="K1100" t="s">
        <v>187</v>
      </c>
      <c r="L1100" t="s">
        <v>188</v>
      </c>
      <c r="M1100" t="s">
        <v>194</v>
      </c>
      <c r="N1100" t="s">
        <v>195</v>
      </c>
      <c r="O1100" t="s">
        <v>196</v>
      </c>
      <c r="Q1100" t="s">
        <v>197</v>
      </c>
      <c r="U1100" t="s">
        <v>172</v>
      </c>
      <c r="V1100" t="s">
        <v>173</v>
      </c>
      <c r="W1100" s="81" t="s">
        <v>184</v>
      </c>
      <c r="X1100">
        <v>90</v>
      </c>
      <c r="Y1100" t="s">
        <v>174</v>
      </c>
      <c r="Z1100" t="s">
        <v>175</v>
      </c>
      <c r="AA1100" t="s">
        <v>176</v>
      </c>
      <c r="AB1100" s="81" t="s">
        <v>185</v>
      </c>
    </row>
    <row r="1101" spans="1:28" x14ac:dyDescent="0.25">
      <c r="A1101" s="81" t="str">
        <f>samples!B$84</f>
        <v>GEOxyz2025-Princess_Elisabeth_Energy_Island-PEI_SW06-VV-VV1</v>
      </c>
      <c r="B1101"/>
      <c r="G1101" s="116" t="s">
        <v>311</v>
      </c>
      <c r="H1101">
        <v>123574</v>
      </c>
      <c r="J1101" t="s">
        <v>171</v>
      </c>
      <c r="K1101" t="s">
        <v>199</v>
      </c>
      <c r="L1101" t="s">
        <v>200</v>
      </c>
      <c r="M1101" t="s">
        <v>201</v>
      </c>
      <c r="N1101" t="s">
        <v>202</v>
      </c>
      <c r="O1101" t="s">
        <v>203</v>
      </c>
      <c r="U1101" t="s">
        <v>172</v>
      </c>
      <c r="V1101" t="s">
        <v>173</v>
      </c>
      <c r="W1101" s="81" t="s">
        <v>184</v>
      </c>
      <c r="X1101">
        <v>10</v>
      </c>
      <c r="Y1101" t="s">
        <v>174</v>
      </c>
      <c r="Z1101" t="s">
        <v>175</v>
      </c>
      <c r="AA1101" t="s">
        <v>176</v>
      </c>
      <c r="AB1101" s="81" t="s">
        <v>185</v>
      </c>
    </row>
    <row r="1102" spans="1:28" x14ac:dyDescent="0.25">
      <c r="A1102" s="81" t="str">
        <f>samples!B$84</f>
        <v>GEOxyz2025-Princess_Elisabeth_Energy_Island-PEI_SW06-VV-VV1</v>
      </c>
      <c r="B1102"/>
      <c r="G1102" s="116" t="s">
        <v>341</v>
      </c>
      <c r="H1102" t="s">
        <v>690</v>
      </c>
      <c r="J1102" t="s">
        <v>171</v>
      </c>
      <c r="K1102" t="s">
        <v>178</v>
      </c>
      <c r="L1102" t="s">
        <v>179</v>
      </c>
      <c r="M1102" t="s">
        <v>215</v>
      </c>
      <c r="N1102" t="s">
        <v>341</v>
      </c>
      <c r="U1102" t="s">
        <v>172</v>
      </c>
      <c r="V1102" t="s">
        <v>173</v>
      </c>
      <c r="W1102" s="81" t="s">
        <v>184</v>
      </c>
      <c r="X1102">
        <v>10</v>
      </c>
      <c r="Y1102" t="s">
        <v>174</v>
      </c>
      <c r="Z1102" t="s">
        <v>175</v>
      </c>
      <c r="AA1102" t="s">
        <v>176</v>
      </c>
      <c r="AB1102" s="81" t="s">
        <v>185</v>
      </c>
    </row>
    <row r="1103" spans="1:28" x14ac:dyDescent="0.25">
      <c r="A1103" s="81" t="str">
        <f>samples!B$84</f>
        <v>GEOxyz2025-Princess_Elisabeth_Energy_Island-PEI_SW06-VV-VV1</v>
      </c>
      <c r="B1103"/>
      <c r="G1103" s="116" t="s">
        <v>214</v>
      </c>
      <c r="H1103">
        <v>107688</v>
      </c>
      <c r="J1103" t="s">
        <v>171</v>
      </c>
      <c r="K1103" t="s">
        <v>178</v>
      </c>
      <c r="L1103" t="s">
        <v>179</v>
      </c>
      <c r="M1103" t="s">
        <v>215</v>
      </c>
      <c r="N1103" t="s">
        <v>742</v>
      </c>
      <c r="O1103" t="s">
        <v>217</v>
      </c>
      <c r="Q1103" t="s">
        <v>218</v>
      </c>
      <c r="U1103" t="s">
        <v>172</v>
      </c>
      <c r="V1103" t="s">
        <v>173</v>
      </c>
      <c r="W1103" s="81" t="s">
        <v>184</v>
      </c>
      <c r="X1103">
        <v>30</v>
      </c>
      <c r="Y1103" t="s">
        <v>174</v>
      </c>
      <c r="Z1103" t="s">
        <v>175</v>
      </c>
      <c r="AA1103" t="s">
        <v>176</v>
      </c>
      <c r="AB1103" s="81" t="s">
        <v>185</v>
      </c>
    </row>
    <row r="1104" spans="1:28" x14ac:dyDescent="0.25">
      <c r="A1104" s="81" t="str">
        <f>samples!B$84</f>
        <v>GEOxyz2025-Princess_Elisabeth_Energy_Island-PEI_SW06-VV-VV1</v>
      </c>
      <c r="B1104"/>
      <c r="G1104" s="116" t="s">
        <v>186</v>
      </c>
      <c r="H1104">
        <v>131187</v>
      </c>
      <c r="J1104" t="s">
        <v>171</v>
      </c>
      <c r="K1104" t="s">
        <v>187</v>
      </c>
      <c r="L1104" t="s">
        <v>188</v>
      </c>
      <c r="M1104" t="s">
        <v>189</v>
      </c>
      <c r="N1104" t="s">
        <v>190</v>
      </c>
      <c r="O1104" t="s">
        <v>191</v>
      </c>
      <c r="Q1104" t="s">
        <v>192</v>
      </c>
      <c r="U1104" t="s">
        <v>172</v>
      </c>
      <c r="V1104" t="s">
        <v>173</v>
      </c>
      <c r="W1104" s="81" t="s">
        <v>184</v>
      </c>
      <c r="X1104">
        <v>40</v>
      </c>
      <c r="Y1104" t="s">
        <v>174</v>
      </c>
      <c r="Z1104" t="s">
        <v>175</v>
      </c>
      <c r="AA1104" t="s">
        <v>176</v>
      </c>
      <c r="AB1104" s="81" t="s">
        <v>185</v>
      </c>
    </row>
    <row r="1105" spans="1:28" x14ac:dyDescent="0.25">
      <c r="A1105" s="81" t="str">
        <f>samples!B$84</f>
        <v>GEOxyz2025-Princess_Elisabeth_Energy_Island-PEI_SW06-VV-VV1</v>
      </c>
      <c r="B1105"/>
      <c r="G1105" s="116" t="s">
        <v>315</v>
      </c>
      <c r="H1105">
        <v>107281</v>
      </c>
      <c r="J1105" t="s">
        <v>171</v>
      </c>
      <c r="K1105" t="s">
        <v>178</v>
      </c>
      <c r="L1105" t="s">
        <v>179</v>
      </c>
      <c r="M1105" t="s">
        <v>215</v>
      </c>
      <c r="N1105" t="s">
        <v>316</v>
      </c>
      <c r="O1105" t="s">
        <v>317</v>
      </c>
      <c r="Q1105" t="s">
        <v>318</v>
      </c>
      <c r="U1105" t="s">
        <v>172</v>
      </c>
      <c r="V1105" t="s">
        <v>173</v>
      </c>
      <c r="W1105" s="81" t="s">
        <v>184</v>
      </c>
      <c r="X1105">
        <v>10</v>
      </c>
      <c r="Y1105" t="s">
        <v>174</v>
      </c>
      <c r="Z1105" t="s">
        <v>175</v>
      </c>
      <c r="AA1105" t="s">
        <v>176</v>
      </c>
      <c r="AB1105" s="81" t="s">
        <v>185</v>
      </c>
    </row>
    <row r="1106" spans="1:28" x14ac:dyDescent="0.25">
      <c r="A1106" s="81" t="str">
        <f>samples!B$85</f>
        <v>GEOxyz2025-Princess_Elisabeth_Energy_Island-PEI_SW06-VV-VV2</v>
      </c>
      <c r="B1106"/>
      <c r="G1106" s="116" t="s">
        <v>294</v>
      </c>
      <c r="H1106">
        <v>131107</v>
      </c>
      <c r="J1106" t="s">
        <v>171</v>
      </c>
      <c r="K1106" t="s">
        <v>187</v>
      </c>
      <c r="L1106" t="s">
        <v>188</v>
      </c>
      <c r="M1106" t="s">
        <v>189</v>
      </c>
      <c r="N1106" t="s">
        <v>190</v>
      </c>
      <c r="O1106" t="s">
        <v>295</v>
      </c>
      <c r="Q1106" t="s">
        <v>296</v>
      </c>
      <c r="U1106" t="s">
        <v>172</v>
      </c>
      <c r="V1106" t="s">
        <v>173</v>
      </c>
      <c r="W1106" s="81" t="s">
        <v>184</v>
      </c>
      <c r="X1106">
        <v>10</v>
      </c>
      <c r="Y1106" t="s">
        <v>174</v>
      </c>
      <c r="Z1106" t="s">
        <v>175</v>
      </c>
      <c r="AA1106" t="s">
        <v>176</v>
      </c>
      <c r="AB1106" s="81" t="s">
        <v>185</v>
      </c>
    </row>
    <row r="1107" spans="1:28" x14ac:dyDescent="0.25">
      <c r="A1107" s="81" t="str">
        <f>samples!B$85</f>
        <v>GEOxyz2025-Princess_Elisabeth_Energy_Island-PEI_SW06-VV-VV2</v>
      </c>
      <c r="B1107"/>
      <c r="G1107" s="116" t="s">
        <v>241</v>
      </c>
      <c r="H1107">
        <v>103058</v>
      </c>
      <c r="J1107" t="s">
        <v>171</v>
      </c>
      <c r="K1107" t="s">
        <v>178</v>
      </c>
      <c r="L1107" t="s">
        <v>179</v>
      </c>
      <c r="M1107" t="s">
        <v>206</v>
      </c>
      <c r="N1107" t="s">
        <v>242</v>
      </c>
      <c r="O1107" t="s">
        <v>243</v>
      </c>
      <c r="Q1107" t="s">
        <v>244</v>
      </c>
      <c r="U1107" t="s">
        <v>172</v>
      </c>
      <c r="V1107" t="s">
        <v>173</v>
      </c>
      <c r="W1107" s="81" t="s">
        <v>184</v>
      </c>
      <c r="X1107">
        <v>90</v>
      </c>
      <c r="Y1107" t="s">
        <v>174</v>
      </c>
      <c r="Z1107" t="s">
        <v>175</v>
      </c>
      <c r="AA1107" t="s">
        <v>176</v>
      </c>
      <c r="AB1107" s="81" t="s">
        <v>185</v>
      </c>
    </row>
    <row r="1108" spans="1:28" x14ac:dyDescent="0.25">
      <c r="A1108" s="81" t="str">
        <f>samples!B$85</f>
        <v>GEOxyz2025-Princess_Elisabeth_Energy_Island-PEI_SW06-VV-VV2</v>
      </c>
      <c r="B1108"/>
      <c r="G1108" s="116" t="s">
        <v>387</v>
      </c>
      <c r="H1108">
        <v>103060</v>
      </c>
      <c r="J1108" t="s">
        <v>171</v>
      </c>
      <c r="K1108" t="s">
        <v>178</v>
      </c>
      <c r="L1108" t="s">
        <v>179</v>
      </c>
      <c r="M1108" t="s">
        <v>206</v>
      </c>
      <c r="N1108" t="s">
        <v>242</v>
      </c>
      <c r="O1108" t="s">
        <v>243</v>
      </c>
      <c r="Q1108" t="s">
        <v>717</v>
      </c>
      <c r="U1108" t="s">
        <v>172</v>
      </c>
      <c r="V1108" t="s">
        <v>173</v>
      </c>
      <c r="W1108" s="81" t="s">
        <v>184</v>
      </c>
      <c r="X1108">
        <v>80</v>
      </c>
      <c r="Y1108" t="s">
        <v>174</v>
      </c>
      <c r="Z1108" t="s">
        <v>175</v>
      </c>
      <c r="AA1108" t="s">
        <v>176</v>
      </c>
      <c r="AB1108" s="81" t="s">
        <v>185</v>
      </c>
    </row>
    <row r="1109" spans="1:28" x14ac:dyDescent="0.25">
      <c r="A1109" s="81" t="str">
        <f>samples!B$85</f>
        <v>GEOxyz2025-Princess_Elisabeth_Energy_Island-PEI_SW06-VV-VV2</v>
      </c>
      <c r="B1109"/>
      <c r="G1109" s="116" t="s">
        <v>709</v>
      </c>
      <c r="H1109">
        <v>1824146</v>
      </c>
      <c r="J1109" t="s">
        <v>171</v>
      </c>
      <c r="K1109" t="s">
        <v>178</v>
      </c>
      <c r="L1109" t="s">
        <v>179</v>
      </c>
      <c r="M1109" t="s">
        <v>215</v>
      </c>
      <c r="N1109" t="s">
        <v>756</v>
      </c>
      <c r="O1109" t="s">
        <v>757</v>
      </c>
      <c r="Q1109" t="s">
        <v>758</v>
      </c>
      <c r="U1109" t="s">
        <v>172</v>
      </c>
      <c r="V1109" t="s">
        <v>173</v>
      </c>
      <c r="W1109" s="81" t="s">
        <v>184</v>
      </c>
      <c r="X1109">
        <v>20</v>
      </c>
      <c r="Y1109" t="s">
        <v>174</v>
      </c>
      <c r="Z1109" t="s">
        <v>175</v>
      </c>
      <c r="AA1109" t="s">
        <v>176</v>
      </c>
      <c r="AB1109" s="81" t="s">
        <v>185</v>
      </c>
    </row>
    <row r="1110" spans="1:28" x14ac:dyDescent="0.25">
      <c r="A1110" s="81" t="str">
        <f>samples!B$85</f>
        <v>GEOxyz2025-Princess_Elisabeth_Energy_Island-PEI_SW06-VV-VV2</v>
      </c>
      <c r="B1110"/>
      <c r="G1110" s="116" t="s">
        <v>231</v>
      </c>
      <c r="H1110">
        <v>124392</v>
      </c>
      <c r="J1110" t="s">
        <v>171</v>
      </c>
      <c r="K1110" t="s">
        <v>199</v>
      </c>
      <c r="L1110" t="s">
        <v>232</v>
      </c>
      <c r="M1110" t="s">
        <v>233</v>
      </c>
      <c r="N1110" t="s">
        <v>234</v>
      </c>
      <c r="O1110" t="s">
        <v>235</v>
      </c>
      <c r="Q1110" t="s">
        <v>236</v>
      </c>
      <c r="U1110" t="s">
        <v>172</v>
      </c>
      <c r="V1110" t="s">
        <v>173</v>
      </c>
      <c r="W1110" s="81" t="s">
        <v>184</v>
      </c>
      <c r="X1110">
        <v>10</v>
      </c>
      <c r="Y1110" t="s">
        <v>174</v>
      </c>
      <c r="Z1110" t="s">
        <v>175</v>
      </c>
      <c r="AA1110" t="s">
        <v>176</v>
      </c>
      <c r="AB1110" s="81" t="s">
        <v>185</v>
      </c>
    </row>
    <row r="1111" spans="1:28" x14ac:dyDescent="0.25">
      <c r="A1111" s="81" t="str">
        <f>samples!B$85</f>
        <v>GEOxyz2025-Princess_Elisabeth_Energy_Island-PEI_SW06-VV-VV2</v>
      </c>
      <c r="B1111"/>
      <c r="G1111" s="116" t="s">
        <v>302</v>
      </c>
      <c r="H1111">
        <v>130123</v>
      </c>
      <c r="J1111" t="s">
        <v>171</v>
      </c>
      <c r="K1111" t="s">
        <v>187</v>
      </c>
      <c r="L1111" t="s">
        <v>188</v>
      </c>
      <c r="M1111" t="s">
        <v>194</v>
      </c>
      <c r="N1111" t="s">
        <v>303</v>
      </c>
      <c r="O1111" t="s">
        <v>304</v>
      </c>
      <c r="Q1111" t="s">
        <v>305</v>
      </c>
      <c r="U1111" t="s">
        <v>172</v>
      </c>
      <c r="V1111" t="s">
        <v>173</v>
      </c>
      <c r="W1111" s="81" t="s">
        <v>184</v>
      </c>
      <c r="X1111">
        <v>10</v>
      </c>
      <c r="Y1111" t="s">
        <v>174</v>
      </c>
      <c r="Z1111" t="s">
        <v>175</v>
      </c>
      <c r="AA1111" t="s">
        <v>176</v>
      </c>
      <c r="AB1111" s="81" t="s">
        <v>185</v>
      </c>
    </row>
    <row r="1112" spans="1:28" x14ac:dyDescent="0.25">
      <c r="A1112" s="81" t="str">
        <f>samples!B$85</f>
        <v>GEOxyz2025-Princess_Elisabeth_Energy_Island-PEI_SW06-VV-VV2</v>
      </c>
      <c r="B1112"/>
      <c r="G1112" s="116" t="s">
        <v>277</v>
      </c>
      <c r="H1112">
        <v>799</v>
      </c>
      <c r="J1112" t="s">
        <v>171</v>
      </c>
      <c r="K1112" t="s">
        <v>277</v>
      </c>
      <c r="U1112" t="s">
        <v>172</v>
      </c>
      <c r="V1112" t="s">
        <v>173</v>
      </c>
      <c r="W1112" s="81" t="s">
        <v>184</v>
      </c>
      <c r="X1112">
        <v>10</v>
      </c>
      <c r="Y1112" t="s">
        <v>174</v>
      </c>
      <c r="Z1112" t="s">
        <v>175</v>
      </c>
      <c r="AA1112" t="s">
        <v>176</v>
      </c>
      <c r="AB1112" s="81" t="s">
        <v>185</v>
      </c>
    </row>
    <row r="1113" spans="1:28" x14ac:dyDescent="0.25">
      <c r="A1113" s="81" t="str">
        <f>samples!B$85</f>
        <v>GEOxyz2025-Princess_Elisabeth_Energy_Island-PEI_SW06-VV-VV2</v>
      </c>
      <c r="B1113"/>
      <c r="G1113" s="116" t="s">
        <v>170</v>
      </c>
      <c r="H1113">
        <v>152391</v>
      </c>
      <c r="J1113" t="s">
        <v>171</v>
      </c>
      <c r="K1113" t="s">
        <v>170</v>
      </c>
      <c r="U1113" t="s">
        <v>172</v>
      </c>
      <c r="V1113" t="s">
        <v>173</v>
      </c>
      <c r="W1113" s="81" t="s">
        <v>184</v>
      </c>
      <c r="X1113">
        <v>30</v>
      </c>
      <c r="Y1113" t="s">
        <v>174</v>
      </c>
      <c r="Z1113" t="s">
        <v>175</v>
      </c>
      <c r="AA1113" t="s">
        <v>176</v>
      </c>
      <c r="AB1113" s="81" t="s">
        <v>185</v>
      </c>
    </row>
    <row r="1114" spans="1:28" x14ac:dyDescent="0.25">
      <c r="A1114" s="81" t="str">
        <f>samples!B$85</f>
        <v>GEOxyz2025-Princess_Elisabeth_Energy_Island-PEI_SW06-VV-VV2</v>
      </c>
      <c r="B1114"/>
      <c r="G1114" s="116" t="s">
        <v>193</v>
      </c>
      <c r="H1114">
        <v>130357</v>
      </c>
      <c r="J1114" t="s">
        <v>171</v>
      </c>
      <c r="K1114" t="s">
        <v>187</v>
      </c>
      <c r="L1114" t="s">
        <v>188</v>
      </c>
      <c r="M1114" t="s">
        <v>194</v>
      </c>
      <c r="N1114" t="s">
        <v>195</v>
      </c>
      <c r="O1114" t="s">
        <v>196</v>
      </c>
      <c r="Q1114" t="s">
        <v>197</v>
      </c>
      <c r="U1114" t="s">
        <v>172</v>
      </c>
      <c r="V1114" t="s">
        <v>173</v>
      </c>
      <c r="W1114" s="81" t="s">
        <v>184</v>
      </c>
      <c r="X1114">
        <v>180</v>
      </c>
      <c r="Y1114" t="s">
        <v>174</v>
      </c>
      <c r="Z1114" t="s">
        <v>175</v>
      </c>
      <c r="AA1114" t="s">
        <v>176</v>
      </c>
      <c r="AB1114" s="81" t="s">
        <v>185</v>
      </c>
    </row>
    <row r="1115" spans="1:28" x14ac:dyDescent="0.25">
      <c r="A1115" s="81" t="str">
        <f>samples!B$85</f>
        <v>GEOxyz2025-Princess_Elisabeth_Energy_Island-PEI_SW06-VV-VV2</v>
      </c>
      <c r="B1115"/>
      <c r="G1115" s="116" t="s">
        <v>278</v>
      </c>
      <c r="H1115">
        <v>1648</v>
      </c>
      <c r="J1115" t="s">
        <v>171</v>
      </c>
      <c r="K1115" t="s">
        <v>187</v>
      </c>
      <c r="M1115" t="s">
        <v>279</v>
      </c>
      <c r="N1115" t="s">
        <v>278</v>
      </c>
      <c r="U1115" t="s">
        <v>172</v>
      </c>
      <c r="V1115" t="s">
        <v>173</v>
      </c>
      <c r="W1115" s="81" t="s">
        <v>184</v>
      </c>
      <c r="X1115">
        <v>10</v>
      </c>
      <c r="Y1115" t="s">
        <v>174</v>
      </c>
      <c r="Z1115" t="s">
        <v>175</v>
      </c>
      <c r="AA1115" t="s">
        <v>176</v>
      </c>
      <c r="AB1115" s="81" t="s">
        <v>185</v>
      </c>
    </row>
    <row r="1116" spans="1:28" x14ac:dyDescent="0.25">
      <c r="A1116" s="81" t="str">
        <f>samples!B$85</f>
        <v>GEOxyz2025-Princess_Elisabeth_Energy_Island-PEI_SW06-VV-VV2</v>
      </c>
      <c r="B1116"/>
      <c r="G1116" s="116" t="s">
        <v>692</v>
      </c>
      <c r="H1116">
        <v>129625</v>
      </c>
      <c r="J1116" t="s">
        <v>171</v>
      </c>
      <c r="K1116" t="s">
        <v>187</v>
      </c>
      <c r="L1116" t="s">
        <v>188</v>
      </c>
      <c r="M1116" t="s">
        <v>189</v>
      </c>
      <c r="N1116" t="s">
        <v>190</v>
      </c>
      <c r="O1116" t="s">
        <v>301</v>
      </c>
      <c r="U1116" t="s">
        <v>172</v>
      </c>
      <c r="V1116" t="s">
        <v>173</v>
      </c>
      <c r="W1116" s="81" t="s">
        <v>184</v>
      </c>
      <c r="X1116">
        <v>10</v>
      </c>
      <c r="Y1116" t="s">
        <v>174</v>
      </c>
      <c r="Z1116" t="s">
        <v>175</v>
      </c>
      <c r="AA1116" t="s">
        <v>176</v>
      </c>
      <c r="AB1116" s="81" t="s">
        <v>185</v>
      </c>
    </row>
    <row r="1117" spans="1:28" x14ac:dyDescent="0.25">
      <c r="A1117" s="81" t="str">
        <f>samples!B$85</f>
        <v>GEOxyz2025-Princess_Elisabeth_Energy_Island-PEI_SW06-VV-VV2</v>
      </c>
      <c r="B1117"/>
      <c r="G1117" s="116" t="s">
        <v>186</v>
      </c>
      <c r="H1117">
        <v>131187</v>
      </c>
      <c r="J1117" t="s">
        <v>171</v>
      </c>
      <c r="K1117" t="s">
        <v>187</v>
      </c>
      <c r="L1117" t="s">
        <v>188</v>
      </c>
      <c r="M1117" t="s">
        <v>189</v>
      </c>
      <c r="N1117" t="s">
        <v>190</v>
      </c>
      <c r="O1117" t="s">
        <v>191</v>
      </c>
      <c r="Q1117" t="s">
        <v>192</v>
      </c>
      <c r="U1117" t="s">
        <v>172</v>
      </c>
      <c r="V1117" t="s">
        <v>173</v>
      </c>
      <c r="W1117" s="81" t="s">
        <v>184</v>
      </c>
      <c r="X1117">
        <v>90</v>
      </c>
      <c r="Y1117" t="s">
        <v>174</v>
      </c>
      <c r="Z1117" t="s">
        <v>175</v>
      </c>
      <c r="AA1117" t="s">
        <v>176</v>
      </c>
      <c r="AB1117" s="81" t="s">
        <v>185</v>
      </c>
    </row>
    <row r="1118" spans="1:28" x14ac:dyDescent="0.25">
      <c r="A1118" s="81" t="str">
        <f>samples!B$85</f>
        <v>GEOxyz2025-Princess_Elisabeth_Energy_Island-PEI_SW06-VV-VV2</v>
      </c>
      <c r="B1118"/>
      <c r="G1118" s="116" t="s">
        <v>315</v>
      </c>
      <c r="H1118">
        <v>107281</v>
      </c>
      <c r="J1118" t="s">
        <v>171</v>
      </c>
      <c r="K1118" t="s">
        <v>178</v>
      </c>
      <c r="L1118" t="s">
        <v>179</v>
      </c>
      <c r="M1118" t="s">
        <v>215</v>
      </c>
      <c r="N1118" t="s">
        <v>316</v>
      </c>
      <c r="O1118" t="s">
        <v>317</v>
      </c>
      <c r="Q1118" t="s">
        <v>318</v>
      </c>
      <c r="U1118" t="s">
        <v>172</v>
      </c>
      <c r="V1118" t="s">
        <v>173</v>
      </c>
      <c r="W1118" s="81" t="s">
        <v>184</v>
      </c>
      <c r="X1118">
        <v>10</v>
      </c>
      <c r="Y1118" t="s">
        <v>174</v>
      </c>
      <c r="Z1118" t="s">
        <v>175</v>
      </c>
      <c r="AA1118" t="s">
        <v>176</v>
      </c>
      <c r="AB1118" s="81" t="s">
        <v>185</v>
      </c>
    </row>
    <row r="1119" spans="1:28" x14ac:dyDescent="0.25">
      <c r="A1119" s="81" t="str">
        <f>samples!B$86</f>
        <v>GEOxyz2025-Princess_Elisabeth_Energy_Island-PEI_SW06-VV-VV3</v>
      </c>
      <c r="B1119"/>
      <c r="G1119" s="116" t="s">
        <v>241</v>
      </c>
      <c r="H1119">
        <v>103058</v>
      </c>
      <c r="J1119" t="s">
        <v>171</v>
      </c>
      <c r="K1119" t="s">
        <v>178</v>
      </c>
      <c r="L1119" t="s">
        <v>179</v>
      </c>
      <c r="M1119" t="s">
        <v>206</v>
      </c>
      <c r="N1119" t="s">
        <v>242</v>
      </c>
      <c r="O1119" t="s">
        <v>243</v>
      </c>
      <c r="Q1119" t="s">
        <v>244</v>
      </c>
      <c r="U1119" t="s">
        <v>172</v>
      </c>
      <c r="V1119" t="s">
        <v>173</v>
      </c>
      <c r="W1119" s="81" t="s">
        <v>184</v>
      </c>
      <c r="X1119">
        <v>90</v>
      </c>
      <c r="Y1119" t="s">
        <v>174</v>
      </c>
      <c r="Z1119" t="s">
        <v>175</v>
      </c>
      <c r="AA1119" t="s">
        <v>176</v>
      </c>
      <c r="AB1119" s="81" t="s">
        <v>185</v>
      </c>
    </row>
    <row r="1120" spans="1:28" x14ac:dyDescent="0.25">
      <c r="A1120" s="81" t="str">
        <f>samples!B$86</f>
        <v>GEOxyz2025-Princess_Elisabeth_Energy_Island-PEI_SW06-VV-VV3</v>
      </c>
      <c r="B1120"/>
      <c r="G1120" s="116" t="s">
        <v>387</v>
      </c>
      <c r="H1120">
        <v>103060</v>
      </c>
      <c r="J1120" t="s">
        <v>171</v>
      </c>
      <c r="K1120" t="s">
        <v>178</v>
      </c>
      <c r="L1120" t="s">
        <v>179</v>
      </c>
      <c r="M1120" t="s">
        <v>206</v>
      </c>
      <c r="N1120" t="s">
        <v>242</v>
      </c>
      <c r="O1120" t="s">
        <v>243</v>
      </c>
      <c r="Q1120" t="s">
        <v>717</v>
      </c>
      <c r="U1120" t="s">
        <v>172</v>
      </c>
      <c r="V1120" t="s">
        <v>173</v>
      </c>
      <c r="W1120" s="81" t="s">
        <v>184</v>
      </c>
      <c r="X1120">
        <v>30</v>
      </c>
      <c r="Y1120" t="s">
        <v>174</v>
      </c>
      <c r="Z1120" t="s">
        <v>175</v>
      </c>
      <c r="AA1120" t="s">
        <v>176</v>
      </c>
      <c r="AB1120" s="81" t="s">
        <v>185</v>
      </c>
    </row>
    <row r="1121" spans="1:28" x14ac:dyDescent="0.25">
      <c r="A1121" s="81" t="str">
        <f>samples!B$86</f>
        <v>GEOxyz2025-Princess_Elisabeth_Energy_Island-PEI_SW06-VV-VV3</v>
      </c>
      <c r="B1121"/>
      <c r="G1121" s="116" t="s">
        <v>302</v>
      </c>
      <c r="H1121">
        <v>130123</v>
      </c>
      <c r="J1121" t="s">
        <v>171</v>
      </c>
      <c r="K1121" t="s">
        <v>187</v>
      </c>
      <c r="L1121" t="s">
        <v>188</v>
      </c>
      <c r="M1121" t="s">
        <v>194</v>
      </c>
      <c r="N1121" t="s">
        <v>303</v>
      </c>
      <c r="O1121" t="s">
        <v>304</v>
      </c>
      <c r="Q1121" t="s">
        <v>305</v>
      </c>
      <c r="U1121" t="s">
        <v>172</v>
      </c>
      <c r="V1121" t="s">
        <v>173</v>
      </c>
      <c r="W1121" s="81" t="s">
        <v>184</v>
      </c>
      <c r="X1121">
        <v>30</v>
      </c>
      <c r="Y1121" t="s">
        <v>174</v>
      </c>
      <c r="Z1121" t="s">
        <v>175</v>
      </c>
      <c r="AA1121" t="s">
        <v>176</v>
      </c>
      <c r="AB1121" s="81" t="s">
        <v>185</v>
      </c>
    </row>
    <row r="1122" spans="1:28" x14ac:dyDescent="0.25">
      <c r="A1122" s="81" t="str">
        <f>samples!B$86</f>
        <v>GEOxyz2025-Princess_Elisabeth_Energy_Island-PEI_SW06-VV-VV3</v>
      </c>
      <c r="B1122"/>
      <c r="G1122" s="116" t="s">
        <v>715</v>
      </c>
      <c r="H1122">
        <v>152304</v>
      </c>
      <c r="J1122" t="s">
        <v>171</v>
      </c>
      <c r="K1122" t="s">
        <v>187</v>
      </c>
      <c r="L1122" t="s">
        <v>188</v>
      </c>
      <c r="M1122" t="s">
        <v>194</v>
      </c>
      <c r="N1122" t="s">
        <v>211</v>
      </c>
      <c r="O1122" t="s">
        <v>212</v>
      </c>
      <c r="Q1122" t="s">
        <v>764</v>
      </c>
      <c r="U1122" t="s">
        <v>172</v>
      </c>
      <c r="V1122" t="s">
        <v>173</v>
      </c>
      <c r="W1122" s="81" t="s">
        <v>184</v>
      </c>
      <c r="X1122">
        <v>10</v>
      </c>
      <c r="Y1122" t="s">
        <v>174</v>
      </c>
      <c r="Z1122" t="s">
        <v>175</v>
      </c>
      <c r="AA1122" t="s">
        <v>176</v>
      </c>
      <c r="AB1122" s="81" t="s">
        <v>185</v>
      </c>
    </row>
    <row r="1123" spans="1:28" x14ac:dyDescent="0.25">
      <c r="A1123" s="81" t="str">
        <f>samples!B$86</f>
        <v>GEOxyz2025-Princess_Elisabeth_Energy_Island-PEI_SW06-VV-VV3</v>
      </c>
      <c r="B1123"/>
      <c r="G1123" s="116" t="s">
        <v>277</v>
      </c>
      <c r="H1123">
        <v>799</v>
      </c>
      <c r="J1123" t="s">
        <v>171</v>
      </c>
      <c r="K1123" t="s">
        <v>277</v>
      </c>
      <c r="U1123" t="s">
        <v>172</v>
      </c>
      <c r="V1123" t="s">
        <v>173</v>
      </c>
      <c r="W1123" s="81" t="s">
        <v>184</v>
      </c>
      <c r="X1123">
        <v>10</v>
      </c>
      <c r="Y1123" t="s">
        <v>174</v>
      </c>
      <c r="Z1123" t="s">
        <v>175</v>
      </c>
      <c r="AA1123" t="s">
        <v>176</v>
      </c>
      <c r="AB1123" s="81" t="s">
        <v>185</v>
      </c>
    </row>
    <row r="1124" spans="1:28" x14ac:dyDescent="0.25">
      <c r="A1124" s="81" t="str">
        <f>samples!B$86</f>
        <v>GEOxyz2025-Princess_Elisabeth_Energy_Island-PEI_SW06-VV-VV3</v>
      </c>
      <c r="B1124"/>
      <c r="G1124" s="116" t="s">
        <v>170</v>
      </c>
      <c r="H1124">
        <v>152391</v>
      </c>
      <c r="J1124" t="s">
        <v>171</v>
      </c>
      <c r="K1124" t="s">
        <v>170</v>
      </c>
      <c r="U1124" t="s">
        <v>172</v>
      </c>
      <c r="V1124" t="s">
        <v>173</v>
      </c>
      <c r="W1124" s="81" t="s">
        <v>184</v>
      </c>
      <c r="X1124">
        <v>100</v>
      </c>
      <c r="Y1124" t="s">
        <v>174</v>
      </c>
      <c r="Z1124" t="s">
        <v>175</v>
      </c>
      <c r="AA1124" t="s">
        <v>176</v>
      </c>
      <c r="AB1124" s="81" t="s">
        <v>185</v>
      </c>
    </row>
    <row r="1125" spans="1:28" x14ac:dyDescent="0.25">
      <c r="A1125" s="81" t="str">
        <f>samples!B$86</f>
        <v>GEOxyz2025-Princess_Elisabeth_Energy_Island-PEI_SW06-VV-VV3</v>
      </c>
      <c r="B1125"/>
      <c r="G1125" s="116" t="s">
        <v>193</v>
      </c>
      <c r="H1125">
        <v>130357</v>
      </c>
      <c r="J1125" t="s">
        <v>171</v>
      </c>
      <c r="K1125" t="s">
        <v>187</v>
      </c>
      <c r="L1125" t="s">
        <v>188</v>
      </c>
      <c r="M1125" t="s">
        <v>194</v>
      </c>
      <c r="N1125" t="s">
        <v>195</v>
      </c>
      <c r="O1125" t="s">
        <v>196</v>
      </c>
      <c r="Q1125" t="s">
        <v>197</v>
      </c>
      <c r="U1125" t="s">
        <v>172</v>
      </c>
      <c r="V1125" t="s">
        <v>173</v>
      </c>
      <c r="W1125" s="81" t="s">
        <v>184</v>
      </c>
      <c r="X1125">
        <v>150</v>
      </c>
      <c r="Y1125" t="s">
        <v>174</v>
      </c>
      <c r="Z1125" t="s">
        <v>175</v>
      </c>
      <c r="AA1125" t="s">
        <v>176</v>
      </c>
      <c r="AB1125" s="81" t="s">
        <v>185</v>
      </c>
    </row>
    <row r="1126" spans="1:28" x14ac:dyDescent="0.25">
      <c r="A1126" s="81" t="str">
        <f>samples!B$86</f>
        <v>GEOxyz2025-Princess_Elisabeth_Energy_Island-PEI_SW06-VV-VV3</v>
      </c>
      <c r="B1126"/>
      <c r="G1126" s="116" t="s">
        <v>198</v>
      </c>
      <c r="H1126">
        <v>124913</v>
      </c>
      <c r="J1126" t="s">
        <v>171</v>
      </c>
      <c r="K1126" t="s">
        <v>199</v>
      </c>
      <c r="L1126" t="s">
        <v>200</v>
      </c>
      <c r="M1126" t="s">
        <v>201</v>
      </c>
      <c r="N1126" t="s">
        <v>202</v>
      </c>
      <c r="O1126" t="s">
        <v>203</v>
      </c>
      <c r="Q1126" t="s">
        <v>204</v>
      </c>
      <c r="U1126" t="s">
        <v>172</v>
      </c>
      <c r="V1126" t="s">
        <v>173</v>
      </c>
      <c r="W1126" s="81" t="s">
        <v>184</v>
      </c>
      <c r="X1126">
        <v>20</v>
      </c>
      <c r="Y1126" t="s">
        <v>174</v>
      </c>
      <c r="Z1126" t="s">
        <v>175</v>
      </c>
      <c r="AA1126" t="s">
        <v>176</v>
      </c>
      <c r="AB1126" s="81" t="s">
        <v>185</v>
      </c>
    </row>
    <row r="1127" spans="1:28" x14ac:dyDescent="0.25">
      <c r="A1127" s="81" t="str">
        <f>samples!B$86</f>
        <v>GEOxyz2025-Princess_Elisabeth_Energy_Island-PEI_SW06-VV-VV3</v>
      </c>
      <c r="B1127"/>
      <c r="G1127" s="116" t="s">
        <v>219</v>
      </c>
      <c r="H1127">
        <v>128551</v>
      </c>
      <c r="J1127" t="s">
        <v>171</v>
      </c>
      <c r="K1127" t="s">
        <v>220</v>
      </c>
      <c r="N1127" t="s">
        <v>221</v>
      </c>
      <c r="O1127" t="s">
        <v>222</v>
      </c>
      <c r="Q1127" t="s">
        <v>223</v>
      </c>
      <c r="U1127" t="s">
        <v>172</v>
      </c>
      <c r="V1127" t="s">
        <v>173</v>
      </c>
      <c r="W1127" s="81" t="s">
        <v>184</v>
      </c>
      <c r="X1127">
        <v>70</v>
      </c>
      <c r="Y1127" t="s">
        <v>174</v>
      </c>
      <c r="Z1127" t="s">
        <v>175</v>
      </c>
      <c r="AA1127" t="s">
        <v>176</v>
      </c>
      <c r="AB1127" s="81" t="s">
        <v>185</v>
      </c>
    </row>
    <row r="1128" spans="1:28" x14ac:dyDescent="0.25">
      <c r="A1128" s="81" t="str">
        <f>samples!B$86</f>
        <v>GEOxyz2025-Princess_Elisabeth_Energy_Island-PEI_SW06-VV-VV3</v>
      </c>
      <c r="B1128"/>
      <c r="G1128" s="116" t="s">
        <v>214</v>
      </c>
      <c r="H1128">
        <v>107688</v>
      </c>
      <c r="J1128" t="s">
        <v>171</v>
      </c>
      <c r="K1128" t="s">
        <v>178</v>
      </c>
      <c r="L1128" t="s">
        <v>179</v>
      </c>
      <c r="M1128" t="s">
        <v>215</v>
      </c>
      <c r="N1128" t="s">
        <v>742</v>
      </c>
      <c r="O1128" t="s">
        <v>217</v>
      </c>
      <c r="Q1128" t="s">
        <v>218</v>
      </c>
      <c r="U1128" t="s">
        <v>172</v>
      </c>
      <c r="V1128" t="s">
        <v>173</v>
      </c>
      <c r="W1128" s="81" t="s">
        <v>184</v>
      </c>
      <c r="X1128">
        <v>20</v>
      </c>
      <c r="Y1128" t="s">
        <v>174</v>
      </c>
      <c r="Z1128" t="s">
        <v>175</v>
      </c>
      <c r="AA1128" t="s">
        <v>176</v>
      </c>
      <c r="AB1128" s="81" t="s">
        <v>185</v>
      </c>
    </row>
    <row r="1129" spans="1:28" x14ac:dyDescent="0.25">
      <c r="A1129" s="81" t="str">
        <f>samples!B$86</f>
        <v>GEOxyz2025-Princess_Elisabeth_Energy_Island-PEI_SW06-VV-VV3</v>
      </c>
      <c r="B1129"/>
      <c r="G1129" s="116" t="s">
        <v>289</v>
      </c>
      <c r="H1129">
        <v>130041</v>
      </c>
      <c r="J1129" t="s">
        <v>171</v>
      </c>
      <c r="K1129" t="s">
        <v>187</v>
      </c>
      <c r="L1129" t="s">
        <v>188</v>
      </c>
      <c r="M1129" t="s">
        <v>290</v>
      </c>
      <c r="N1129" t="s">
        <v>740</v>
      </c>
      <c r="O1129" t="s">
        <v>292</v>
      </c>
      <c r="Q1129" t="s">
        <v>293</v>
      </c>
      <c r="U1129" t="s">
        <v>172</v>
      </c>
      <c r="V1129" t="s">
        <v>173</v>
      </c>
      <c r="W1129" s="81" t="s">
        <v>184</v>
      </c>
      <c r="X1129">
        <v>10</v>
      </c>
      <c r="Y1129" t="s">
        <v>174</v>
      </c>
      <c r="Z1129" t="s">
        <v>175</v>
      </c>
      <c r="AA1129" t="s">
        <v>176</v>
      </c>
      <c r="AB1129" s="81" t="s">
        <v>185</v>
      </c>
    </row>
    <row r="1130" spans="1:28" x14ac:dyDescent="0.25">
      <c r="A1130" s="81" t="str">
        <f>samples!B$86</f>
        <v>GEOxyz2025-Princess_Elisabeth_Energy_Island-PEI_SW06-VV-VV3</v>
      </c>
      <c r="B1130"/>
      <c r="G1130" s="116" t="s">
        <v>692</v>
      </c>
      <c r="H1130">
        <v>129625</v>
      </c>
      <c r="J1130" t="s">
        <v>171</v>
      </c>
      <c r="K1130" t="s">
        <v>187</v>
      </c>
      <c r="L1130" t="s">
        <v>188</v>
      </c>
      <c r="M1130" t="s">
        <v>189</v>
      </c>
      <c r="N1130" t="s">
        <v>190</v>
      </c>
      <c r="O1130" t="s">
        <v>301</v>
      </c>
      <c r="U1130" t="s">
        <v>172</v>
      </c>
      <c r="V1130" t="s">
        <v>173</v>
      </c>
      <c r="W1130" s="81" t="s">
        <v>184</v>
      </c>
      <c r="X1130">
        <v>40</v>
      </c>
      <c r="Y1130" t="s">
        <v>174</v>
      </c>
      <c r="Z1130" t="s">
        <v>175</v>
      </c>
      <c r="AA1130" t="s">
        <v>176</v>
      </c>
      <c r="AB1130" s="81" t="s">
        <v>185</v>
      </c>
    </row>
    <row r="1131" spans="1:28" x14ac:dyDescent="0.25">
      <c r="A1131" s="81" t="str">
        <f>samples!B$86</f>
        <v>GEOxyz2025-Princess_Elisabeth_Energy_Island-PEI_SW06-VV-VV3</v>
      </c>
      <c r="B1131"/>
      <c r="G1131" s="116" t="s">
        <v>186</v>
      </c>
      <c r="H1131">
        <v>131187</v>
      </c>
      <c r="J1131" t="s">
        <v>171</v>
      </c>
      <c r="K1131" t="s">
        <v>187</v>
      </c>
      <c r="L1131" t="s">
        <v>188</v>
      </c>
      <c r="M1131" t="s">
        <v>189</v>
      </c>
      <c r="N1131" t="s">
        <v>190</v>
      </c>
      <c r="O1131" t="s">
        <v>191</v>
      </c>
      <c r="Q1131" t="s">
        <v>192</v>
      </c>
      <c r="U1131" t="s">
        <v>172</v>
      </c>
      <c r="V1131" t="s">
        <v>173</v>
      </c>
      <c r="W1131" s="81" t="s">
        <v>184</v>
      </c>
      <c r="X1131">
        <v>50</v>
      </c>
      <c r="Y1131" t="s">
        <v>174</v>
      </c>
      <c r="Z1131" t="s">
        <v>175</v>
      </c>
      <c r="AA1131" t="s">
        <v>176</v>
      </c>
      <c r="AB1131" s="81" t="s">
        <v>185</v>
      </c>
    </row>
    <row r="1132" spans="1:28" x14ac:dyDescent="0.25">
      <c r="A1132" s="81" t="str">
        <f>samples!B$86</f>
        <v>GEOxyz2025-Princess_Elisabeth_Energy_Island-PEI_SW06-VV-VV3</v>
      </c>
      <c r="B1132"/>
      <c r="G1132" s="116" t="s">
        <v>252</v>
      </c>
      <c r="H1132">
        <v>140301</v>
      </c>
      <c r="J1132" t="s">
        <v>171</v>
      </c>
      <c r="K1132" t="s">
        <v>246</v>
      </c>
      <c r="L1132" t="s">
        <v>247</v>
      </c>
      <c r="M1132" t="s">
        <v>253</v>
      </c>
      <c r="N1132" t="s">
        <v>254</v>
      </c>
      <c r="O1132" t="s">
        <v>255</v>
      </c>
      <c r="Q1132" t="s">
        <v>256</v>
      </c>
      <c r="U1132" t="s">
        <v>172</v>
      </c>
      <c r="V1132" t="s">
        <v>173</v>
      </c>
      <c r="W1132" s="81" t="s">
        <v>184</v>
      </c>
      <c r="X1132">
        <v>10</v>
      </c>
      <c r="Y1132" t="s">
        <v>174</v>
      </c>
      <c r="Z1132" t="s">
        <v>175</v>
      </c>
      <c r="AA1132" t="s">
        <v>176</v>
      </c>
      <c r="AB1132" s="81" t="s">
        <v>185</v>
      </c>
    </row>
    <row r="1133" spans="1:28" x14ac:dyDescent="0.25">
      <c r="A1133" s="81" t="str">
        <f>samples!B$86</f>
        <v>GEOxyz2025-Princess_Elisabeth_Energy_Island-PEI_SW06-VV-VV3</v>
      </c>
      <c r="B1133"/>
      <c r="G1133" s="116" t="s">
        <v>297</v>
      </c>
      <c r="H1133">
        <v>131435</v>
      </c>
      <c r="J1133" t="s">
        <v>171</v>
      </c>
      <c r="K1133" t="s">
        <v>187</v>
      </c>
      <c r="L1133" t="s">
        <v>188</v>
      </c>
      <c r="M1133" t="s">
        <v>194</v>
      </c>
      <c r="N1133" t="s">
        <v>298</v>
      </c>
      <c r="O1133" t="s">
        <v>299</v>
      </c>
      <c r="Q1133" t="s">
        <v>300</v>
      </c>
      <c r="U1133" t="s">
        <v>172</v>
      </c>
      <c r="V1133" t="s">
        <v>173</v>
      </c>
      <c r="W1133" s="81" t="s">
        <v>184</v>
      </c>
      <c r="X1133">
        <v>10</v>
      </c>
      <c r="Y1133" t="s">
        <v>174</v>
      </c>
      <c r="Z1133" t="s">
        <v>175</v>
      </c>
      <c r="AA1133" t="s">
        <v>176</v>
      </c>
      <c r="AB1133" s="81" t="s">
        <v>185</v>
      </c>
    </row>
    <row r="1134" spans="1:28" x14ac:dyDescent="0.25">
      <c r="A1134" s="81" t="str">
        <f>samples!B$63</f>
        <v>GEOxyz2025-Princess_Elisabeth_Energy_Island-PEI_NE05-VV-VV1</v>
      </c>
      <c r="B1134"/>
      <c r="G1134" s="116" t="s">
        <v>686</v>
      </c>
      <c r="H1134">
        <v>879714</v>
      </c>
      <c r="J1134" t="s">
        <v>171</v>
      </c>
      <c r="K1134" t="s">
        <v>246</v>
      </c>
      <c r="L1134" t="s">
        <v>247</v>
      </c>
      <c r="M1134" t="s">
        <v>262</v>
      </c>
      <c r="N1134" t="s">
        <v>263</v>
      </c>
      <c r="O1134" t="s">
        <v>716</v>
      </c>
      <c r="Q1134" t="s">
        <v>265</v>
      </c>
      <c r="U1134" t="s">
        <v>172</v>
      </c>
      <c r="V1134" t="s">
        <v>173</v>
      </c>
      <c r="W1134" s="81" t="s">
        <v>398</v>
      </c>
      <c r="X1134">
        <v>0.17699999999999999</v>
      </c>
      <c r="Y1134" t="s">
        <v>397</v>
      </c>
      <c r="Z1134" t="s">
        <v>175</v>
      </c>
      <c r="AA1134" t="s">
        <v>176</v>
      </c>
      <c r="AB1134" s="81" t="s">
        <v>399</v>
      </c>
    </row>
    <row r="1135" spans="1:28" x14ac:dyDescent="0.25">
      <c r="A1135" s="81" t="str">
        <f>samples!B$63</f>
        <v>GEOxyz2025-Princess_Elisabeth_Energy_Island-PEI_NE05-VV-VV1</v>
      </c>
      <c r="B1135"/>
      <c r="G1135" s="116" t="s">
        <v>387</v>
      </c>
      <c r="H1135">
        <v>103060</v>
      </c>
      <c r="J1135" t="s">
        <v>171</v>
      </c>
      <c r="K1135" t="s">
        <v>178</v>
      </c>
      <c r="L1135" t="s">
        <v>179</v>
      </c>
      <c r="M1135" t="s">
        <v>206</v>
      </c>
      <c r="N1135" t="s">
        <v>242</v>
      </c>
      <c r="O1135" t="s">
        <v>243</v>
      </c>
      <c r="Q1135" t="s">
        <v>717</v>
      </c>
      <c r="U1135" t="s">
        <v>172</v>
      </c>
      <c r="V1135" t="s">
        <v>173</v>
      </c>
      <c r="W1135" s="81" t="s">
        <v>398</v>
      </c>
      <c r="X1135">
        <v>7.0000000000000007E-2</v>
      </c>
      <c r="Y1135" t="s">
        <v>397</v>
      </c>
      <c r="Z1135" t="s">
        <v>175</v>
      </c>
      <c r="AA1135" t="s">
        <v>176</v>
      </c>
      <c r="AB1135" s="81" t="s">
        <v>399</v>
      </c>
    </row>
    <row r="1136" spans="1:28" x14ac:dyDescent="0.25">
      <c r="A1136" s="81" t="str">
        <f>samples!B$63</f>
        <v>GEOxyz2025-Princess_Elisabeth_Energy_Island-PEI_NE05-VV-VV1</v>
      </c>
      <c r="B1136"/>
      <c r="G1136" s="116" t="s">
        <v>231</v>
      </c>
      <c r="H1136">
        <v>124392</v>
      </c>
      <c r="J1136" t="s">
        <v>171</v>
      </c>
      <c r="K1136" t="s">
        <v>199</v>
      </c>
      <c r="L1136" t="s">
        <v>232</v>
      </c>
      <c r="M1136" t="s">
        <v>233</v>
      </c>
      <c r="N1136" t="s">
        <v>234</v>
      </c>
      <c r="O1136" t="s">
        <v>235</v>
      </c>
      <c r="Q1136" t="s">
        <v>236</v>
      </c>
      <c r="U1136" t="s">
        <v>172</v>
      </c>
      <c r="V1136" t="s">
        <v>173</v>
      </c>
      <c r="W1136" s="81" t="s">
        <v>398</v>
      </c>
      <c r="X1136">
        <v>23.654000000000003</v>
      </c>
      <c r="Y1136" t="s">
        <v>397</v>
      </c>
      <c r="Z1136" t="s">
        <v>175</v>
      </c>
      <c r="AA1136" t="s">
        <v>176</v>
      </c>
      <c r="AB1136" s="81" t="s">
        <v>399</v>
      </c>
    </row>
    <row r="1137" spans="1:28" x14ac:dyDescent="0.25">
      <c r="A1137" s="81" t="str">
        <f>samples!B$63</f>
        <v>GEOxyz2025-Princess_Elisabeth_Energy_Island-PEI_NE05-VV-VV1</v>
      </c>
      <c r="B1137"/>
      <c r="G1137" s="116" t="s">
        <v>306</v>
      </c>
      <c r="H1137">
        <v>124273</v>
      </c>
      <c r="J1137" t="s">
        <v>171</v>
      </c>
      <c r="K1137" t="s">
        <v>199</v>
      </c>
      <c r="L1137" t="s">
        <v>232</v>
      </c>
      <c r="M1137" t="s">
        <v>307</v>
      </c>
      <c r="N1137" t="s">
        <v>718</v>
      </c>
      <c r="O1137" t="s">
        <v>309</v>
      </c>
      <c r="Q1137" t="s">
        <v>310</v>
      </c>
      <c r="U1137" t="s">
        <v>172</v>
      </c>
      <c r="V1137" t="s">
        <v>173</v>
      </c>
      <c r="W1137" s="81" t="s">
        <v>398</v>
      </c>
      <c r="X1137">
        <v>0.24</v>
      </c>
      <c r="Y1137" t="s">
        <v>397</v>
      </c>
      <c r="Z1137" t="s">
        <v>175</v>
      </c>
      <c r="AA1137" t="s">
        <v>176</v>
      </c>
      <c r="AB1137" s="81" t="s">
        <v>399</v>
      </c>
    </row>
    <row r="1138" spans="1:28" x14ac:dyDescent="0.25">
      <c r="A1138" s="81" t="str">
        <f>samples!B$63</f>
        <v>GEOxyz2025-Princess_Elisabeth_Energy_Island-PEI_NE05-VV-VV1</v>
      </c>
      <c r="B1138"/>
      <c r="G1138" s="116" t="s">
        <v>687</v>
      </c>
      <c r="H1138">
        <v>101537</v>
      </c>
      <c r="J1138" t="s">
        <v>171</v>
      </c>
      <c r="K1138" t="s">
        <v>178</v>
      </c>
      <c r="L1138" t="s">
        <v>179</v>
      </c>
      <c r="M1138" t="s">
        <v>206</v>
      </c>
      <c r="N1138" t="s">
        <v>719</v>
      </c>
      <c r="O1138" t="s">
        <v>720</v>
      </c>
      <c r="U1138" t="s">
        <v>172</v>
      </c>
      <c r="V1138" t="s">
        <v>173</v>
      </c>
      <c r="W1138" s="81" t="s">
        <v>398</v>
      </c>
      <c r="X1138">
        <v>2E-3</v>
      </c>
      <c r="Y1138" t="s">
        <v>397</v>
      </c>
      <c r="Z1138" t="s">
        <v>175</v>
      </c>
      <c r="AA1138" t="s">
        <v>176</v>
      </c>
      <c r="AB1138" s="81" t="s">
        <v>399</v>
      </c>
    </row>
    <row r="1139" spans="1:28" x14ac:dyDescent="0.25">
      <c r="A1139" s="81" t="str">
        <f>samples!B$63</f>
        <v>GEOxyz2025-Princess_Elisabeth_Energy_Island-PEI_NE05-VV-VV1</v>
      </c>
      <c r="B1139"/>
      <c r="G1139" s="116" t="s">
        <v>302</v>
      </c>
      <c r="H1139">
        <v>130123</v>
      </c>
      <c r="J1139" t="s">
        <v>171</v>
      </c>
      <c r="K1139" t="s">
        <v>187</v>
      </c>
      <c r="L1139" t="s">
        <v>188</v>
      </c>
      <c r="M1139" t="s">
        <v>194</v>
      </c>
      <c r="N1139" t="s">
        <v>303</v>
      </c>
      <c r="O1139" t="s">
        <v>304</v>
      </c>
      <c r="Q1139" t="s">
        <v>305</v>
      </c>
      <c r="U1139" t="s">
        <v>172</v>
      </c>
      <c r="V1139" t="s">
        <v>173</v>
      </c>
      <c r="W1139" s="81" t="s">
        <v>398</v>
      </c>
      <c r="X1139">
        <v>1E-3</v>
      </c>
      <c r="Y1139" t="s">
        <v>397</v>
      </c>
      <c r="Z1139" t="s">
        <v>175</v>
      </c>
      <c r="AA1139" t="s">
        <v>176</v>
      </c>
      <c r="AB1139" s="81" t="s">
        <v>399</v>
      </c>
    </row>
    <row r="1140" spans="1:28" x14ac:dyDescent="0.25">
      <c r="A1140" s="81" t="str">
        <f>samples!B$63</f>
        <v>GEOxyz2025-Princess_Elisabeth_Energy_Island-PEI_NE05-VV-VV1</v>
      </c>
      <c r="B1140"/>
      <c r="G1140" s="116" t="s">
        <v>358</v>
      </c>
      <c r="H1140">
        <v>131495</v>
      </c>
      <c r="J1140" t="s">
        <v>171</v>
      </c>
      <c r="K1140" t="s">
        <v>187</v>
      </c>
      <c r="L1140" t="s">
        <v>188</v>
      </c>
      <c r="M1140" t="s">
        <v>359</v>
      </c>
      <c r="N1140" t="s">
        <v>360</v>
      </c>
      <c r="O1140" t="s">
        <v>361</v>
      </c>
      <c r="Q1140" t="s">
        <v>362</v>
      </c>
      <c r="U1140" t="s">
        <v>172</v>
      </c>
      <c r="V1140" t="s">
        <v>173</v>
      </c>
      <c r="W1140" s="81" t="s">
        <v>398</v>
      </c>
      <c r="X1140">
        <v>3.3999999999999996E-2</v>
      </c>
      <c r="Y1140" t="s">
        <v>397</v>
      </c>
      <c r="Z1140" t="s">
        <v>175</v>
      </c>
      <c r="AA1140" t="s">
        <v>176</v>
      </c>
      <c r="AB1140" s="81" t="s">
        <v>399</v>
      </c>
    </row>
    <row r="1141" spans="1:28" x14ac:dyDescent="0.25">
      <c r="A1141" s="81" t="str">
        <f>samples!B$63</f>
        <v>GEOxyz2025-Princess_Elisabeth_Energy_Island-PEI_NE05-VV-VV1</v>
      </c>
      <c r="B1141"/>
      <c r="G1141" s="116" t="s">
        <v>688</v>
      </c>
      <c r="H1141">
        <v>102783</v>
      </c>
      <c r="J1141" t="s">
        <v>171</v>
      </c>
      <c r="K1141" t="s">
        <v>178</v>
      </c>
      <c r="L1141" t="s">
        <v>179</v>
      </c>
      <c r="M1141" t="s">
        <v>206</v>
      </c>
      <c r="N1141" t="s">
        <v>721</v>
      </c>
      <c r="O1141" t="s">
        <v>722</v>
      </c>
      <c r="Q1141" t="s">
        <v>723</v>
      </c>
      <c r="U1141" t="s">
        <v>172</v>
      </c>
      <c r="V1141" t="s">
        <v>173</v>
      </c>
      <c r="W1141" s="81" t="s">
        <v>398</v>
      </c>
      <c r="X1141">
        <v>1E-3</v>
      </c>
      <c r="Y1141" t="s">
        <v>397</v>
      </c>
      <c r="Z1141" t="s">
        <v>175</v>
      </c>
      <c r="AA1141" t="s">
        <v>176</v>
      </c>
      <c r="AB1141" s="81" t="s">
        <v>399</v>
      </c>
    </row>
    <row r="1142" spans="1:28" x14ac:dyDescent="0.25">
      <c r="A1142" s="81" t="str">
        <f>samples!B$63</f>
        <v>GEOxyz2025-Princess_Elisabeth_Energy_Island-PEI_NE05-VV-VV1</v>
      </c>
      <c r="B1142"/>
      <c r="G1142" s="116" t="s">
        <v>277</v>
      </c>
      <c r="H1142">
        <v>799</v>
      </c>
      <c r="J1142" t="s">
        <v>171</v>
      </c>
      <c r="K1142" t="s">
        <v>277</v>
      </c>
      <c r="U1142" t="s">
        <v>172</v>
      </c>
      <c r="V1142" t="s">
        <v>173</v>
      </c>
      <c r="W1142" s="81" t="s">
        <v>398</v>
      </c>
      <c r="X1142">
        <v>1E-3</v>
      </c>
      <c r="Y1142" t="s">
        <v>397</v>
      </c>
      <c r="Z1142" t="s">
        <v>175</v>
      </c>
      <c r="AA1142" t="s">
        <v>176</v>
      </c>
      <c r="AB1142" s="81" t="s">
        <v>399</v>
      </c>
    </row>
    <row r="1143" spans="1:28" x14ac:dyDescent="0.25">
      <c r="A1143" s="81" t="str">
        <f>samples!B$63</f>
        <v>GEOxyz2025-Princess_Elisabeth_Energy_Island-PEI_NE05-VV-VV1</v>
      </c>
      <c r="B1143"/>
      <c r="G1143" s="116" t="s">
        <v>170</v>
      </c>
      <c r="H1143">
        <v>152391</v>
      </c>
      <c r="J1143" t="s">
        <v>171</v>
      </c>
      <c r="K1143" t="s">
        <v>170</v>
      </c>
      <c r="U1143" t="s">
        <v>172</v>
      </c>
      <c r="V1143" t="s">
        <v>173</v>
      </c>
      <c r="W1143" s="81" t="s">
        <v>398</v>
      </c>
      <c r="X1143">
        <v>2E-3</v>
      </c>
      <c r="Y1143" t="s">
        <v>397</v>
      </c>
      <c r="Z1143" t="s">
        <v>175</v>
      </c>
      <c r="AA1143" t="s">
        <v>176</v>
      </c>
      <c r="AB1143" s="81" t="s">
        <v>399</v>
      </c>
    </row>
    <row r="1144" spans="1:28" x14ac:dyDescent="0.25">
      <c r="A1144" s="81" t="str">
        <f>samples!B$63</f>
        <v>GEOxyz2025-Princess_Elisabeth_Energy_Island-PEI_NE05-VV-VV1</v>
      </c>
      <c r="B1144"/>
      <c r="G1144" s="116" t="s">
        <v>193</v>
      </c>
      <c r="H1144">
        <v>130357</v>
      </c>
      <c r="J1144" t="s">
        <v>171</v>
      </c>
      <c r="K1144" t="s">
        <v>187</v>
      </c>
      <c r="L1144" t="s">
        <v>188</v>
      </c>
      <c r="M1144" t="s">
        <v>194</v>
      </c>
      <c r="N1144" t="s">
        <v>195</v>
      </c>
      <c r="O1144" t="s">
        <v>196</v>
      </c>
      <c r="Q1144" t="s">
        <v>197</v>
      </c>
      <c r="U1144" t="s">
        <v>172</v>
      </c>
      <c r="V1144" t="s">
        <v>173</v>
      </c>
      <c r="W1144" s="81" t="s">
        <v>398</v>
      </c>
      <c r="X1144">
        <v>2.3334999999999999</v>
      </c>
      <c r="Y1144" t="s">
        <v>397</v>
      </c>
      <c r="Z1144" t="s">
        <v>175</v>
      </c>
      <c r="AA1144" t="s">
        <v>176</v>
      </c>
      <c r="AB1144" s="81" t="s">
        <v>399</v>
      </c>
    </row>
    <row r="1145" spans="1:28" x14ac:dyDescent="0.25">
      <c r="A1145" s="81" t="str">
        <f>samples!B$63</f>
        <v>GEOxyz2025-Princess_Elisabeth_Energy_Island-PEI_NE05-VV-VV1</v>
      </c>
      <c r="B1145"/>
      <c r="G1145" s="116" t="s">
        <v>237</v>
      </c>
      <c r="H1145">
        <v>488966</v>
      </c>
      <c r="J1145" t="s">
        <v>171</v>
      </c>
      <c r="K1145" t="s">
        <v>178</v>
      </c>
      <c r="L1145" t="s">
        <v>179</v>
      </c>
      <c r="M1145" t="s">
        <v>206</v>
      </c>
      <c r="N1145" t="s">
        <v>238</v>
      </c>
      <c r="O1145" t="s">
        <v>239</v>
      </c>
      <c r="Q1145" t="s">
        <v>240</v>
      </c>
      <c r="U1145" t="s">
        <v>172</v>
      </c>
      <c r="V1145" t="s">
        <v>173</v>
      </c>
      <c r="W1145" s="81" t="s">
        <v>398</v>
      </c>
      <c r="X1145">
        <v>4.0000000000000001E-3</v>
      </c>
      <c r="Y1145" t="s">
        <v>397</v>
      </c>
      <c r="Z1145" t="s">
        <v>175</v>
      </c>
      <c r="AA1145" t="s">
        <v>176</v>
      </c>
      <c r="AB1145" s="81" t="s">
        <v>399</v>
      </c>
    </row>
    <row r="1146" spans="1:28" x14ac:dyDescent="0.25">
      <c r="A1146" s="81" t="str">
        <f>samples!B$63</f>
        <v>GEOxyz2025-Princess_Elisabeth_Energy_Island-PEI_NE05-VV-VV1</v>
      </c>
      <c r="B1146"/>
      <c r="G1146" s="116" t="s">
        <v>227</v>
      </c>
      <c r="H1146">
        <v>130491</v>
      </c>
      <c r="J1146" t="s">
        <v>171</v>
      </c>
      <c r="K1146" t="s">
        <v>187</v>
      </c>
      <c r="L1146" t="s">
        <v>188</v>
      </c>
      <c r="N1146" t="s">
        <v>228</v>
      </c>
      <c r="O1146" t="s">
        <v>229</v>
      </c>
      <c r="Q1146" t="s">
        <v>230</v>
      </c>
      <c r="U1146" t="s">
        <v>172</v>
      </c>
      <c r="V1146" t="s">
        <v>173</v>
      </c>
      <c r="W1146" s="81" t="s">
        <v>398</v>
      </c>
      <c r="X1146">
        <v>0.153</v>
      </c>
      <c r="Y1146" t="s">
        <v>397</v>
      </c>
      <c r="Z1146" t="s">
        <v>175</v>
      </c>
      <c r="AA1146" t="s">
        <v>176</v>
      </c>
      <c r="AB1146" s="81" t="s">
        <v>399</v>
      </c>
    </row>
    <row r="1147" spans="1:28" x14ac:dyDescent="0.25">
      <c r="A1147" s="81" t="str">
        <f>samples!B$63</f>
        <v>GEOxyz2025-Princess_Elisabeth_Energy_Island-PEI_NE05-VV-VV1</v>
      </c>
      <c r="B1147"/>
      <c r="G1147" s="116" t="s">
        <v>341</v>
      </c>
      <c r="H1147" t="s">
        <v>690</v>
      </c>
      <c r="J1147" t="s">
        <v>171</v>
      </c>
      <c r="K1147" t="s">
        <v>178</v>
      </c>
      <c r="L1147" t="s">
        <v>179</v>
      </c>
      <c r="M1147" t="s">
        <v>215</v>
      </c>
      <c r="N1147" t="s">
        <v>341</v>
      </c>
      <c r="U1147" t="s">
        <v>172</v>
      </c>
      <c r="V1147" t="s">
        <v>173</v>
      </c>
      <c r="W1147" s="81" t="s">
        <v>398</v>
      </c>
      <c r="X1147">
        <v>0.53300000000000003</v>
      </c>
      <c r="Y1147" t="s">
        <v>397</v>
      </c>
      <c r="Z1147" t="s">
        <v>175</v>
      </c>
      <c r="AA1147" t="s">
        <v>176</v>
      </c>
      <c r="AB1147" s="81" t="s">
        <v>399</v>
      </c>
    </row>
    <row r="1148" spans="1:28" x14ac:dyDescent="0.25">
      <c r="A1148" s="81" t="str">
        <f>samples!B$63</f>
        <v>GEOxyz2025-Princess_Elisabeth_Energy_Island-PEI_NE05-VV-VV1</v>
      </c>
      <c r="B1148"/>
      <c r="G1148" s="116" t="s">
        <v>363</v>
      </c>
      <c r="H1148">
        <v>334508</v>
      </c>
      <c r="J1148" t="s">
        <v>171</v>
      </c>
      <c r="K1148" t="s">
        <v>187</v>
      </c>
      <c r="L1148" t="s">
        <v>188</v>
      </c>
      <c r="M1148" t="s">
        <v>194</v>
      </c>
      <c r="N1148" t="s">
        <v>274</v>
      </c>
      <c r="O1148" t="s">
        <v>313</v>
      </c>
      <c r="Q1148" t="s">
        <v>364</v>
      </c>
      <c r="U1148" t="s">
        <v>172</v>
      </c>
      <c r="V1148" t="s">
        <v>173</v>
      </c>
      <c r="W1148" s="81" t="s">
        <v>398</v>
      </c>
      <c r="X1148">
        <v>0.33300000000000002</v>
      </c>
      <c r="Y1148" t="s">
        <v>397</v>
      </c>
      <c r="Z1148" t="s">
        <v>175</v>
      </c>
      <c r="AA1148" t="s">
        <v>176</v>
      </c>
      <c r="AB1148" s="81" t="s">
        <v>399</v>
      </c>
    </row>
    <row r="1149" spans="1:28" x14ac:dyDescent="0.25">
      <c r="A1149" s="81" t="str">
        <f>samples!B$63</f>
        <v>GEOxyz2025-Princess_Elisabeth_Energy_Island-PEI_NE05-VV-VV1</v>
      </c>
      <c r="B1149"/>
      <c r="G1149" s="116" t="s">
        <v>689</v>
      </c>
      <c r="H1149">
        <v>334512</v>
      </c>
      <c r="J1149" t="s">
        <v>171</v>
      </c>
      <c r="K1149" t="s">
        <v>187</v>
      </c>
      <c r="L1149" t="s">
        <v>188</v>
      </c>
      <c r="M1149" t="s">
        <v>194</v>
      </c>
      <c r="N1149" t="s">
        <v>274</v>
      </c>
      <c r="O1149" t="s">
        <v>313</v>
      </c>
      <c r="Q1149" t="s">
        <v>724</v>
      </c>
      <c r="U1149" t="s">
        <v>172</v>
      </c>
      <c r="V1149" t="s">
        <v>173</v>
      </c>
      <c r="W1149" s="81" t="s">
        <v>398</v>
      </c>
      <c r="X1149">
        <v>0.06</v>
      </c>
      <c r="Y1149" t="s">
        <v>397</v>
      </c>
      <c r="Z1149" t="s">
        <v>175</v>
      </c>
      <c r="AA1149" t="s">
        <v>176</v>
      </c>
      <c r="AB1149" s="81" t="s">
        <v>399</v>
      </c>
    </row>
    <row r="1150" spans="1:28" x14ac:dyDescent="0.25">
      <c r="A1150" s="81" t="str">
        <f>samples!B$63</f>
        <v>GEOxyz2025-Princess_Elisabeth_Energy_Island-PEI_NE05-VV-VV1</v>
      </c>
      <c r="B1150"/>
      <c r="G1150" s="116" t="s">
        <v>278</v>
      </c>
      <c r="H1150">
        <v>1648</v>
      </c>
      <c r="J1150" t="s">
        <v>171</v>
      </c>
      <c r="K1150" t="s">
        <v>187</v>
      </c>
      <c r="M1150" t="s">
        <v>279</v>
      </c>
      <c r="N1150" t="s">
        <v>278</v>
      </c>
      <c r="U1150" t="s">
        <v>172</v>
      </c>
      <c r="V1150" t="s">
        <v>173</v>
      </c>
      <c r="W1150" s="81" t="s">
        <v>398</v>
      </c>
      <c r="X1150">
        <v>1E-3</v>
      </c>
      <c r="Y1150" t="s">
        <v>397</v>
      </c>
      <c r="Z1150" t="s">
        <v>175</v>
      </c>
      <c r="AA1150" t="s">
        <v>176</v>
      </c>
      <c r="AB1150" s="81" t="s">
        <v>399</v>
      </c>
    </row>
    <row r="1151" spans="1:28" x14ac:dyDescent="0.25">
      <c r="A1151" s="81" t="str">
        <f>samples!B$63</f>
        <v>GEOxyz2025-Princess_Elisabeth_Energy_Island-PEI_NE05-VV-VV1</v>
      </c>
      <c r="B1151"/>
      <c r="G1151" s="116" t="s">
        <v>186</v>
      </c>
      <c r="H1151">
        <v>131187</v>
      </c>
      <c r="J1151" t="s">
        <v>171</v>
      </c>
      <c r="K1151" t="s">
        <v>187</v>
      </c>
      <c r="L1151" t="s">
        <v>188</v>
      </c>
      <c r="M1151" t="s">
        <v>189</v>
      </c>
      <c r="N1151" t="s">
        <v>190</v>
      </c>
      <c r="O1151" t="s">
        <v>191</v>
      </c>
      <c r="Q1151" t="s">
        <v>192</v>
      </c>
      <c r="U1151" t="s">
        <v>172</v>
      </c>
      <c r="V1151" t="s">
        <v>173</v>
      </c>
      <c r="W1151" s="81" t="s">
        <v>398</v>
      </c>
      <c r="X1151">
        <v>3.7999999999999999E-2</v>
      </c>
      <c r="Y1151" t="s">
        <v>397</v>
      </c>
      <c r="Z1151" t="s">
        <v>175</v>
      </c>
      <c r="AA1151" t="s">
        <v>176</v>
      </c>
      <c r="AB1151" s="81" t="s">
        <v>399</v>
      </c>
    </row>
    <row r="1152" spans="1:28" x14ac:dyDescent="0.25">
      <c r="A1152" s="81" t="str">
        <f>samples!B$63</f>
        <v>GEOxyz2025-Princess_Elisabeth_Energy_Island-PEI_NE05-VV-VV1</v>
      </c>
      <c r="B1152"/>
      <c r="G1152" s="116" t="s">
        <v>252</v>
      </c>
      <c r="H1152">
        <v>140301</v>
      </c>
      <c r="J1152" t="s">
        <v>171</v>
      </c>
      <c r="K1152" t="s">
        <v>246</v>
      </c>
      <c r="L1152" t="s">
        <v>247</v>
      </c>
      <c r="M1152" t="s">
        <v>253</v>
      </c>
      <c r="N1152" t="s">
        <v>254</v>
      </c>
      <c r="O1152" t="s">
        <v>255</v>
      </c>
      <c r="Q1152" t="s">
        <v>256</v>
      </c>
      <c r="U1152" t="s">
        <v>172</v>
      </c>
      <c r="V1152" t="s">
        <v>173</v>
      </c>
      <c r="W1152" s="81" t="s">
        <v>398</v>
      </c>
      <c r="X1152">
        <v>14.337</v>
      </c>
      <c r="Y1152" t="s">
        <v>397</v>
      </c>
      <c r="Z1152" t="s">
        <v>175</v>
      </c>
      <c r="AA1152" t="s">
        <v>176</v>
      </c>
      <c r="AB1152" s="81" t="s">
        <v>399</v>
      </c>
    </row>
    <row r="1153" spans="1:28" x14ac:dyDescent="0.25">
      <c r="A1153" s="81" t="str">
        <f>samples!B$63</f>
        <v>GEOxyz2025-Princess_Elisabeth_Energy_Island-PEI_NE05-VV-VV1</v>
      </c>
      <c r="B1153"/>
      <c r="G1153" s="116" t="s">
        <v>297</v>
      </c>
      <c r="H1153">
        <v>131435</v>
      </c>
      <c r="J1153" t="s">
        <v>171</v>
      </c>
      <c r="K1153" t="s">
        <v>187</v>
      </c>
      <c r="L1153" t="s">
        <v>188</v>
      </c>
      <c r="M1153" t="s">
        <v>194</v>
      </c>
      <c r="N1153" t="s">
        <v>298</v>
      </c>
      <c r="O1153" t="s">
        <v>299</v>
      </c>
      <c r="Q1153" t="s">
        <v>300</v>
      </c>
      <c r="U1153" t="s">
        <v>172</v>
      </c>
      <c r="V1153" t="s">
        <v>173</v>
      </c>
      <c r="W1153" s="81" t="s">
        <v>398</v>
      </c>
      <c r="X1153">
        <v>7.0000000000000001E-3</v>
      </c>
      <c r="Y1153" t="s">
        <v>397</v>
      </c>
      <c r="Z1153" t="s">
        <v>175</v>
      </c>
      <c r="AA1153" t="s">
        <v>176</v>
      </c>
      <c r="AB1153" s="81" t="s">
        <v>399</v>
      </c>
    </row>
    <row r="1154" spans="1:28" x14ac:dyDescent="0.25">
      <c r="A1154" s="81" t="str">
        <f>samples!B$64</f>
        <v>GEOxyz2025-Princess_Elisabeth_Energy_Island-PEI_NE05-VV-VV2</v>
      </c>
      <c r="B1154"/>
      <c r="G1154" s="116" t="s">
        <v>294</v>
      </c>
      <c r="H1154">
        <v>131107</v>
      </c>
      <c r="J1154" t="s">
        <v>171</v>
      </c>
      <c r="K1154" t="s">
        <v>187</v>
      </c>
      <c r="L1154" t="s">
        <v>188</v>
      </c>
      <c r="M1154" t="s">
        <v>189</v>
      </c>
      <c r="N1154" t="s">
        <v>190</v>
      </c>
      <c r="O1154" t="s">
        <v>295</v>
      </c>
      <c r="Q1154" t="s">
        <v>296</v>
      </c>
      <c r="U1154" t="s">
        <v>172</v>
      </c>
      <c r="V1154" t="s">
        <v>173</v>
      </c>
      <c r="W1154" s="81" t="s">
        <v>398</v>
      </c>
      <c r="X1154">
        <v>5.9999999999999993E-3</v>
      </c>
      <c r="Y1154" t="s">
        <v>397</v>
      </c>
      <c r="Z1154" t="s">
        <v>175</v>
      </c>
      <c r="AA1154" t="s">
        <v>176</v>
      </c>
      <c r="AB1154" s="81" t="s">
        <v>399</v>
      </c>
    </row>
    <row r="1155" spans="1:28" x14ac:dyDescent="0.25">
      <c r="A1155" s="81" t="str">
        <f>samples!B$64</f>
        <v>GEOxyz2025-Princess_Elisabeth_Energy_Island-PEI_NE05-VV-VV2</v>
      </c>
      <c r="B1155"/>
      <c r="G1155" s="116" t="s">
        <v>686</v>
      </c>
      <c r="H1155">
        <v>879714</v>
      </c>
      <c r="J1155" t="s">
        <v>171</v>
      </c>
      <c r="K1155" t="s">
        <v>246</v>
      </c>
      <c r="L1155" t="s">
        <v>247</v>
      </c>
      <c r="M1155" t="s">
        <v>262</v>
      </c>
      <c r="N1155" t="s">
        <v>263</v>
      </c>
      <c r="O1155" t="s">
        <v>716</v>
      </c>
      <c r="Q1155" t="s">
        <v>265</v>
      </c>
      <c r="U1155" t="s">
        <v>172</v>
      </c>
      <c r="V1155" t="s">
        <v>173</v>
      </c>
      <c r="W1155" s="81" t="s">
        <v>398</v>
      </c>
      <c r="X1155">
        <v>0.123</v>
      </c>
      <c r="Y1155" t="s">
        <v>397</v>
      </c>
      <c r="Z1155" t="s">
        <v>175</v>
      </c>
      <c r="AA1155" t="s">
        <v>176</v>
      </c>
      <c r="AB1155" s="81" t="s">
        <v>399</v>
      </c>
    </row>
    <row r="1156" spans="1:28" x14ac:dyDescent="0.25">
      <c r="A1156" s="81" t="str">
        <f>samples!B$64</f>
        <v>GEOxyz2025-Princess_Elisabeth_Energy_Island-PEI_NE05-VV-VV2</v>
      </c>
      <c r="B1156"/>
      <c r="G1156" s="116" t="s">
        <v>241</v>
      </c>
      <c r="H1156">
        <v>103058</v>
      </c>
      <c r="J1156" t="s">
        <v>171</v>
      </c>
      <c r="K1156" t="s">
        <v>178</v>
      </c>
      <c r="L1156" t="s">
        <v>179</v>
      </c>
      <c r="M1156" t="s">
        <v>206</v>
      </c>
      <c r="N1156" t="s">
        <v>242</v>
      </c>
      <c r="O1156" t="s">
        <v>243</v>
      </c>
      <c r="Q1156" t="s">
        <v>244</v>
      </c>
      <c r="U1156" t="s">
        <v>172</v>
      </c>
      <c r="V1156" t="s">
        <v>173</v>
      </c>
      <c r="W1156" s="81" t="s">
        <v>398</v>
      </c>
      <c r="X1156">
        <v>7.0000000000000001E-3</v>
      </c>
      <c r="Y1156" t="s">
        <v>397</v>
      </c>
      <c r="Z1156" t="s">
        <v>175</v>
      </c>
      <c r="AA1156" t="s">
        <v>176</v>
      </c>
      <c r="AB1156" s="81" t="s">
        <v>399</v>
      </c>
    </row>
    <row r="1157" spans="1:28" x14ac:dyDescent="0.25">
      <c r="A1157" s="81" t="str">
        <f>samples!B$64</f>
        <v>GEOxyz2025-Princess_Elisabeth_Energy_Island-PEI_NE05-VV-VV2</v>
      </c>
      <c r="B1157"/>
      <c r="G1157" s="116" t="s">
        <v>691</v>
      </c>
      <c r="H1157">
        <v>1130</v>
      </c>
      <c r="J1157" t="s">
        <v>171</v>
      </c>
      <c r="K1157" t="s">
        <v>178</v>
      </c>
      <c r="L1157" t="s">
        <v>179</v>
      </c>
      <c r="M1157" t="s">
        <v>215</v>
      </c>
      <c r="U1157" t="s">
        <v>172</v>
      </c>
      <c r="V1157" t="s">
        <v>173</v>
      </c>
      <c r="W1157" s="81" t="s">
        <v>398</v>
      </c>
      <c r="X1157">
        <v>2E-3</v>
      </c>
      <c r="Y1157" t="s">
        <v>397</v>
      </c>
      <c r="Z1157" t="s">
        <v>175</v>
      </c>
      <c r="AA1157" t="s">
        <v>176</v>
      </c>
      <c r="AB1157" s="81" t="s">
        <v>399</v>
      </c>
    </row>
    <row r="1158" spans="1:28" x14ac:dyDescent="0.25">
      <c r="A1158" s="81" t="str">
        <f>samples!B$64</f>
        <v>GEOxyz2025-Princess_Elisabeth_Energy_Island-PEI_NE05-VV-VV2</v>
      </c>
      <c r="B1158"/>
      <c r="G1158" s="116" t="s">
        <v>231</v>
      </c>
      <c r="H1158">
        <v>124392</v>
      </c>
      <c r="J1158" t="s">
        <v>171</v>
      </c>
      <c r="K1158" t="s">
        <v>199</v>
      </c>
      <c r="L1158" t="s">
        <v>232</v>
      </c>
      <c r="M1158" t="s">
        <v>233</v>
      </c>
      <c r="N1158" t="s">
        <v>234</v>
      </c>
      <c r="O1158" t="s">
        <v>235</v>
      </c>
      <c r="Q1158" t="s">
        <v>236</v>
      </c>
      <c r="U1158" t="s">
        <v>172</v>
      </c>
      <c r="V1158" t="s">
        <v>173</v>
      </c>
      <c r="W1158" s="81" t="s">
        <v>398</v>
      </c>
      <c r="X1158">
        <v>47.031999999999996</v>
      </c>
      <c r="Y1158" t="s">
        <v>397</v>
      </c>
      <c r="Z1158" t="s">
        <v>175</v>
      </c>
      <c r="AA1158" t="s">
        <v>176</v>
      </c>
      <c r="AB1158" s="81" t="s">
        <v>399</v>
      </c>
    </row>
    <row r="1159" spans="1:28" x14ac:dyDescent="0.25">
      <c r="A1159" s="81" t="str">
        <f>samples!B$64</f>
        <v>GEOxyz2025-Princess_Elisabeth_Energy_Island-PEI_NE05-VV-VV2</v>
      </c>
      <c r="B1159"/>
      <c r="G1159" s="116" t="s">
        <v>286</v>
      </c>
      <c r="H1159">
        <v>130649</v>
      </c>
      <c r="J1159" t="s">
        <v>171</v>
      </c>
      <c r="K1159" t="s">
        <v>187</v>
      </c>
      <c r="L1159" t="s">
        <v>188</v>
      </c>
      <c r="M1159" t="s">
        <v>194</v>
      </c>
      <c r="N1159" t="s">
        <v>274</v>
      </c>
      <c r="O1159" t="s">
        <v>287</v>
      </c>
      <c r="Q1159" t="s">
        <v>288</v>
      </c>
      <c r="U1159" t="s">
        <v>172</v>
      </c>
      <c r="V1159" t="s">
        <v>173</v>
      </c>
      <c r="W1159" s="81" t="s">
        <v>398</v>
      </c>
      <c r="X1159">
        <v>1E-3</v>
      </c>
      <c r="Y1159" t="s">
        <v>397</v>
      </c>
      <c r="Z1159" t="s">
        <v>175</v>
      </c>
      <c r="AA1159" t="s">
        <v>176</v>
      </c>
      <c r="AB1159" s="81" t="s">
        <v>399</v>
      </c>
    </row>
    <row r="1160" spans="1:28" x14ac:dyDescent="0.25">
      <c r="A1160" s="81" t="str">
        <f>samples!B$64</f>
        <v>GEOxyz2025-Princess_Elisabeth_Energy_Island-PEI_NE05-VV-VV2</v>
      </c>
      <c r="B1160"/>
      <c r="G1160" s="116" t="s">
        <v>193</v>
      </c>
      <c r="H1160">
        <v>130357</v>
      </c>
      <c r="J1160" t="s">
        <v>171</v>
      </c>
      <c r="K1160" t="s">
        <v>187</v>
      </c>
      <c r="L1160" t="s">
        <v>188</v>
      </c>
      <c r="M1160" t="s">
        <v>194</v>
      </c>
      <c r="N1160" t="s">
        <v>195</v>
      </c>
      <c r="O1160" t="s">
        <v>196</v>
      </c>
      <c r="Q1160" t="s">
        <v>197</v>
      </c>
      <c r="U1160" t="s">
        <v>172</v>
      </c>
      <c r="V1160" t="s">
        <v>173</v>
      </c>
      <c r="W1160" s="81" t="s">
        <v>398</v>
      </c>
      <c r="X1160">
        <v>0.67</v>
      </c>
      <c r="Y1160" t="s">
        <v>397</v>
      </c>
      <c r="Z1160" t="s">
        <v>175</v>
      </c>
      <c r="AA1160" t="s">
        <v>176</v>
      </c>
      <c r="AB1160" s="81" t="s">
        <v>399</v>
      </c>
    </row>
    <row r="1161" spans="1:28" x14ac:dyDescent="0.25">
      <c r="A1161" s="81" t="str">
        <f>samples!B$64</f>
        <v>GEOxyz2025-Princess_Elisabeth_Energy_Island-PEI_NE05-VV-VV2</v>
      </c>
      <c r="B1161"/>
      <c r="G1161" s="116" t="s">
        <v>227</v>
      </c>
      <c r="H1161">
        <v>130491</v>
      </c>
      <c r="J1161" t="s">
        <v>171</v>
      </c>
      <c r="K1161" t="s">
        <v>187</v>
      </c>
      <c r="L1161" t="s">
        <v>188</v>
      </c>
      <c r="N1161" t="s">
        <v>228</v>
      </c>
      <c r="O1161" t="s">
        <v>229</v>
      </c>
      <c r="Q1161" t="s">
        <v>230</v>
      </c>
      <c r="U1161" t="s">
        <v>172</v>
      </c>
      <c r="V1161" t="s">
        <v>173</v>
      </c>
      <c r="W1161" s="81" t="s">
        <v>398</v>
      </c>
      <c r="X1161">
        <v>5.9999999999999993E-3</v>
      </c>
      <c r="Y1161" t="s">
        <v>397</v>
      </c>
      <c r="Z1161" t="s">
        <v>175</v>
      </c>
      <c r="AA1161" t="s">
        <v>176</v>
      </c>
      <c r="AB1161" s="81" t="s">
        <v>399</v>
      </c>
    </row>
    <row r="1162" spans="1:28" x14ac:dyDescent="0.25">
      <c r="A1162" s="81" t="str">
        <f>samples!B$64</f>
        <v>GEOxyz2025-Princess_Elisabeth_Energy_Island-PEI_NE05-VV-VV2</v>
      </c>
      <c r="B1162"/>
      <c r="G1162" s="116" t="s">
        <v>198</v>
      </c>
      <c r="H1162">
        <v>124913</v>
      </c>
      <c r="J1162" t="s">
        <v>171</v>
      </c>
      <c r="K1162" t="s">
        <v>199</v>
      </c>
      <c r="L1162" t="s">
        <v>200</v>
      </c>
      <c r="M1162" t="s">
        <v>201</v>
      </c>
      <c r="N1162" t="s">
        <v>202</v>
      </c>
      <c r="O1162" t="s">
        <v>203</v>
      </c>
      <c r="Q1162" t="s">
        <v>204</v>
      </c>
      <c r="U1162" t="s">
        <v>172</v>
      </c>
      <c r="V1162" t="s">
        <v>173</v>
      </c>
      <c r="W1162" s="81" t="s">
        <v>398</v>
      </c>
      <c r="X1162">
        <v>2.5009999999999999</v>
      </c>
      <c r="Y1162" t="s">
        <v>397</v>
      </c>
      <c r="Z1162" t="s">
        <v>175</v>
      </c>
      <c r="AA1162" t="s">
        <v>176</v>
      </c>
      <c r="AB1162" s="81" t="s">
        <v>399</v>
      </c>
    </row>
    <row r="1163" spans="1:28" x14ac:dyDescent="0.25">
      <c r="A1163" s="81" t="str">
        <f>samples!B$64</f>
        <v>GEOxyz2025-Princess_Elisabeth_Energy_Island-PEI_NE05-VV-VV2</v>
      </c>
      <c r="B1163"/>
      <c r="G1163" s="116" t="s">
        <v>692</v>
      </c>
      <c r="H1163">
        <v>129625</v>
      </c>
      <c r="J1163" t="s">
        <v>171</v>
      </c>
      <c r="K1163" t="s">
        <v>187</v>
      </c>
      <c r="L1163" t="s">
        <v>188</v>
      </c>
      <c r="M1163" t="s">
        <v>189</v>
      </c>
      <c r="N1163" t="s">
        <v>190</v>
      </c>
      <c r="O1163" t="s">
        <v>301</v>
      </c>
      <c r="U1163" t="s">
        <v>172</v>
      </c>
      <c r="V1163" t="s">
        <v>173</v>
      </c>
      <c r="W1163" s="81" t="s">
        <v>398</v>
      </c>
      <c r="X1163">
        <v>2E-3</v>
      </c>
      <c r="Y1163" t="s">
        <v>397</v>
      </c>
      <c r="Z1163" t="s">
        <v>175</v>
      </c>
      <c r="AA1163" t="s">
        <v>176</v>
      </c>
      <c r="AB1163" s="81" t="s">
        <v>399</v>
      </c>
    </row>
    <row r="1164" spans="1:28" x14ac:dyDescent="0.25">
      <c r="A1164" s="81" t="str">
        <f>samples!B$64</f>
        <v>GEOxyz2025-Princess_Elisabeth_Energy_Island-PEI_NE05-VV-VV2</v>
      </c>
      <c r="B1164"/>
      <c r="G1164" s="116" t="s">
        <v>186</v>
      </c>
      <c r="H1164">
        <v>131187</v>
      </c>
      <c r="J1164" t="s">
        <v>171</v>
      </c>
      <c r="K1164" t="s">
        <v>187</v>
      </c>
      <c r="L1164" t="s">
        <v>188</v>
      </c>
      <c r="M1164" t="s">
        <v>189</v>
      </c>
      <c r="N1164" t="s">
        <v>190</v>
      </c>
      <c r="O1164" t="s">
        <v>191</v>
      </c>
      <c r="Q1164" t="s">
        <v>192</v>
      </c>
      <c r="U1164" t="s">
        <v>172</v>
      </c>
      <c r="V1164" t="s">
        <v>173</v>
      </c>
      <c r="W1164" s="81" t="s">
        <v>398</v>
      </c>
      <c r="X1164">
        <v>7.0000000000000001E-3</v>
      </c>
      <c r="Y1164" t="s">
        <v>397</v>
      </c>
      <c r="Z1164" t="s">
        <v>175</v>
      </c>
      <c r="AA1164" t="s">
        <v>176</v>
      </c>
      <c r="AB1164" s="81" t="s">
        <v>399</v>
      </c>
    </row>
    <row r="1165" spans="1:28" x14ac:dyDescent="0.25">
      <c r="A1165" s="81" t="str">
        <f>samples!B$65</f>
        <v>GEOxyz2025-Princess_Elisabeth_Energy_Island-PEI_NE05-VV-VV3</v>
      </c>
      <c r="B1165"/>
      <c r="G1165" s="116" t="s">
        <v>686</v>
      </c>
      <c r="H1165">
        <v>879714</v>
      </c>
      <c r="J1165" t="s">
        <v>171</v>
      </c>
      <c r="K1165" t="s">
        <v>246</v>
      </c>
      <c r="L1165" t="s">
        <v>247</v>
      </c>
      <c r="M1165" t="s">
        <v>262</v>
      </c>
      <c r="N1165" t="s">
        <v>263</v>
      </c>
      <c r="O1165" t="s">
        <v>716</v>
      </c>
      <c r="Q1165" t="s">
        <v>265</v>
      </c>
      <c r="U1165" t="s">
        <v>172</v>
      </c>
      <c r="V1165" t="s">
        <v>173</v>
      </c>
      <c r="W1165" s="81" t="s">
        <v>398</v>
      </c>
      <c r="X1165">
        <v>0.222</v>
      </c>
      <c r="Y1165" t="s">
        <v>397</v>
      </c>
      <c r="Z1165" t="s">
        <v>175</v>
      </c>
      <c r="AA1165" t="s">
        <v>176</v>
      </c>
      <c r="AB1165" s="81" t="s">
        <v>399</v>
      </c>
    </row>
    <row r="1166" spans="1:28" x14ac:dyDescent="0.25">
      <c r="A1166" s="81" t="str">
        <f>samples!B$65</f>
        <v>GEOxyz2025-Princess_Elisabeth_Energy_Island-PEI_NE05-VV-VV3</v>
      </c>
      <c r="B1166"/>
      <c r="G1166" s="116" t="s">
        <v>241</v>
      </c>
      <c r="H1166">
        <v>103058</v>
      </c>
      <c r="J1166" t="s">
        <v>171</v>
      </c>
      <c r="K1166" t="s">
        <v>178</v>
      </c>
      <c r="L1166" t="s">
        <v>179</v>
      </c>
      <c r="M1166" t="s">
        <v>206</v>
      </c>
      <c r="N1166" t="s">
        <v>242</v>
      </c>
      <c r="O1166" t="s">
        <v>243</v>
      </c>
      <c r="Q1166" t="s">
        <v>244</v>
      </c>
      <c r="U1166" t="s">
        <v>172</v>
      </c>
      <c r="V1166" t="s">
        <v>173</v>
      </c>
      <c r="W1166" s="81" t="s">
        <v>398</v>
      </c>
      <c r="X1166">
        <v>2.3999999999999997E-2</v>
      </c>
      <c r="Y1166" t="s">
        <v>397</v>
      </c>
      <c r="Z1166" t="s">
        <v>175</v>
      </c>
      <c r="AA1166" t="s">
        <v>176</v>
      </c>
      <c r="AB1166" s="81" t="s">
        <v>399</v>
      </c>
    </row>
    <row r="1167" spans="1:28" x14ac:dyDescent="0.25">
      <c r="A1167" s="81" t="str">
        <f>samples!B$65</f>
        <v>GEOxyz2025-Princess_Elisabeth_Energy_Island-PEI_NE05-VV-VV3</v>
      </c>
      <c r="B1167"/>
      <c r="G1167" s="116" t="s">
        <v>387</v>
      </c>
      <c r="H1167">
        <v>103060</v>
      </c>
      <c r="J1167" t="s">
        <v>171</v>
      </c>
      <c r="K1167" t="s">
        <v>178</v>
      </c>
      <c r="L1167" t="s">
        <v>179</v>
      </c>
      <c r="M1167" t="s">
        <v>206</v>
      </c>
      <c r="N1167" t="s">
        <v>242</v>
      </c>
      <c r="O1167" t="s">
        <v>243</v>
      </c>
      <c r="Q1167" t="s">
        <v>717</v>
      </c>
      <c r="U1167" t="s">
        <v>172</v>
      </c>
      <c r="V1167" t="s">
        <v>173</v>
      </c>
      <c r="W1167" s="81" t="s">
        <v>398</v>
      </c>
      <c r="X1167">
        <v>0.05</v>
      </c>
      <c r="Y1167" t="s">
        <v>397</v>
      </c>
      <c r="Z1167" t="s">
        <v>175</v>
      </c>
      <c r="AA1167" t="s">
        <v>176</v>
      </c>
      <c r="AB1167" s="81" t="s">
        <v>399</v>
      </c>
    </row>
    <row r="1168" spans="1:28" x14ac:dyDescent="0.25">
      <c r="A1168" s="81" t="str">
        <f>samples!B$65</f>
        <v>GEOxyz2025-Princess_Elisabeth_Energy_Island-PEI_NE05-VV-VV3</v>
      </c>
      <c r="B1168"/>
      <c r="G1168" s="116" t="s">
        <v>286</v>
      </c>
      <c r="H1168">
        <v>130649</v>
      </c>
      <c r="J1168" t="s">
        <v>171</v>
      </c>
      <c r="K1168" t="s">
        <v>187</v>
      </c>
      <c r="L1168" t="s">
        <v>188</v>
      </c>
      <c r="M1168" t="s">
        <v>194</v>
      </c>
      <c r="N1168" t="s">
        <v>274</v>
      </c>
      <c r="O1168" t="s">
        <v>287</v>
      </c>
      <c r="Q1168" t="s">
        <v>288</v>
      </c>
      <c r="U1168" t="s">
        <v>172</v>
      </c>
      <c r="V1168" t="s">
        <v>173</v>
      </c>
      <c r="W1168" s="81" t="s">
        <v>398</v>
      </c>
      <c r="X1168">
        <v>1E-3</v>
      </c>
      <c r="Y1168" t="s">
        <v>397</v>
      </c>
      <c r="Z1168" t="s">
        <v>175</v>
      </c>
      <c r="AA1168" t="s">
        <v>176</v>
      </c>
      <c r="AB1168" s="81" t="s">
        <v>399</v>
      </c>
    </row>
    <row r="1169" spans="1:28" x14ac:dyDescent="0.25">
      <c r="A1169" s="81" t="str">
        <f>samples!B$65</f>
        <v>GEOxyz2025-Princess_Elisabeth_Energy_Island-PEI_NE05-VV-VV3</v>
      </c>
      <c r="B1169"/>
      <c r="G1169" s="116" t="s">
        <v>277</v>
      </c>
      <c r="H1169">
        <v>799</v>
      </c>
      <c r="J1169" t="s">
        <v>171</v>
      </c>
      <c r="K1169" t="s">
        <v>277</v>
      </c>
      <c r="U1169" t="s">
        <v>172</v>
      </c>
      <c r="V1169" t="s">
        <v>173</v>
      </c>
      <c r="W1169" s="81" t="s">
        <v>398</v>
      </c>
      <c r="X1169">
        <v>1E-3</v>
      </c>
      <c r="Y1169" t="s">
        <v>397</v>
      </c>
      <c r="Z1169" t="s">
        <v>175</v>
      </c>
      <c r="AA1169" t="s">
        <v>176</v>
      </c>
      <c r="AB1169" s="81" t="s">
        <v>399</v>
      </c>
    </row>
    <row r="1170" spans="1:28" x14ac:dyDescent="0.25">
      <c r="A1170" s="81" t="str">
        <f>samples!B$65</f>
        <v>GEOxyz2025-Princess_Elisabeth_Energy_Island-PEI_NE05-VV-VV3</v>
      </c>
      <c r="B1170"/>
      <c r="G1170" s="116" t="s">
        <v>170</v>
      </c>
      <c r="H1170">
        <v>152391</v>
      </c>
      <c r="J1170" t="s">
        <v>171</v>
      </c>
      <c r="K1170" t="s">
        <v>170</v>
      </c>
      <c r="U1170" t="s">
        <v>172</v>
      </c>
      <c r="V1170" t="s">
        <v>173</v>
      </c>
      <c r="W1170" s="81" t="s">
        <v>398</v>
      </c>
      <c r="X1170">
        <v>1E-3</v>
      </c>
      <c r="Y1170" t="s">
        <v>397</v>
      </c>
      <c r="Z1170" t="s">
        <v>175</v>
      </c>
      <c r="AA1170" t="s">
        <v>176</v>
      </c>
      <c r="AB1170" s="81" t="s">
        <v>399</v>
      </c>
    </row>
    <row r="1171" spans="1:28" x14ac:dyDescent="0.25">
      <c r="A1171" s="81" t="str">
        <f>samples!B$65</f>
        <v>GEOxyz2025-Princess_Elisabeth_Energy_Island-PEI_NE05-VV-VV3</v>
      </c>
      <c r="B1171"/>
      <c r="G1171" s="116" t="s">
        <v>193</v>
      </c>
      <c r="H1171">
        <v>130357</v>
      </c>
      <c r="J1171" t="s">
        <v>171</v>
      </c>
      <c r="K1171" t="s">
        <v>187</v>
      </c>
      <c r="L1171" t="s">
        <v>188</v>
      </c>
      <c r="M1171" t="s">
        <v>194</v>
      </c>
      <c r="N1171" t="s">
        <v>195</v>
      </c>
      <c r="O1171" t="s">
        <v>196</v>
      </c>
      <c r="Q1171" t="s">
        <v>197</v>
      </c>
      <c r="U1171" t="s">
        <v>172</v>
      </c>
      <c r="V1171" t="s">
        <v>173</v>
      </c>
      <c r="W1171" s="81" t="s">
        <v>398</v>
      </c>
      <c r="X1171">
        <v>1.0820000000000001</v>
      </c>
      <c r="Y1171" t="s">
        <v>397</v>
      </c>
      <c r="Z1171" t="s">
        <v>175</v>
      </c>
      <c r="AA1171" t="s">
        <v>176</v>
      </c>
      <c r="AB1171" s="81" t="s">
        <v>399</v>
      </c>
    </row>
    <row r="1172" spans="1:28" x14ac:dyDescent="0.25">
      <c r="A1172" s="81" t="str">
        <f>samples!B$65</f>
        <v>GEOxyz2025-Princess_Elisabeth_Energy_Island-PEI_NE05-VV-VV3</v>
      </c>
      <c r="B1172"/>
      <c r="G1172" s="116" t="s">
        <v>237</v>
      </c>
      <c r="H1172">
        <v>488966</v>
      </c>
      <c r="J1172" t="s">
        <v>171</v>
      </c>
      <c r="K1172" t="s">
        <v>178</v>
      </c>
      <c r="L1172" t="s">
        <v>179</v>
      </c>
      <c r="M1172" t="s">
        <v>206</v>
      </c>
      <c r="N1172" t="s">
        <v>238</v>
      </c>
      <c r="O1172" t="s">
        <v>239</v>
      </c>
      <c r="Q1172" t="s">
        <v>240</v>
      </c>
      <c r="U1172" t="s">
        <v>172</v>
      </c>
      <c r="V1172" t="s">
        <v>173</v>
      </c>
      <c r="W1172" s="81" t="s">
        <v>398</v>
      </c>
      <c r="X1172">
        <v>2E-3</v>
      </c>
      <c r="Y1172" t="s">
        <v>397</v>
      </c>
      <c r="Z1172" t="s">
        <v>175</v>
      </c>
      <c r="AA1172" t="s">
        <v>176</v>
      </c>
      <c r="AB1172" s="81" t="s">
        <v>399</v>
      </c>
    </row>
    <row r="1173" spans="1:28" x14ac:dyDescent="0.25">
      <c r="A1173" s="81" t="str">
        <f>samples!B$65</f>
        <v>GEOxyz2025-Princess_Elisabeth_Energy_Island-PEI_NE05-VV-VV3</v>
      </c>
      <c r="B1173"/>
      <c r="G1173" s="116" t="s">
        <v>186</v>
      </c>
      <c r="H1173">
        <v>131187</v>
      </c>
      <c r="J1173" t="s">
        <v>171</v>
      </c>
      <c r="K1173" t="s">
        <v>187</v>
      </c>
      <c r="L1173" t="s">
        <v>188</v>
      </c>
      <c r="M1173" t="s">
        <v>189</v>
      </c>
      <c r="N1173" t="s">
        <v>190</v>
      </c>
      <c r="O1173" t="s">
        <v>191</v>
      </c>
      <c r="Q1173" t="s">
        <v>192</v>
      </c>
      <c r="U1173" t="s">
        <v>172</v>
      </c>
      <c r="V1173" t="s">
        <v>173</v>
      </c>
      <c r="W1173" s="81" t="s">
        <v>398</v>
      </c>
      <c r="X1173">
        <v>0.1</v>
      </c>
      <c r="Y1173" t="s">
        <v>397</v>
      </c>
      <c r="Z1173" t="s">
        <v>175</v>
      </c>
      <c r="AA1173" t="s">
        <v>176</v>
      </c>
      <c r="AB1173" s="81" t="s">
        <v>399</v>
      </c>
    </row>
    <row r="1174" spans="1:28" x14ac:dyDescent="0.25">
      <c r="A1174" s="81" t="str">
        <f>samples!B$65</f>
        <v>GEOxyz2025-Princess_Elisabeth_Energy_Island-PEI_NE05-VV-VV3</v>
      </c>
      <c r="B1174"/>
      <c r="G1174" s="116" t="s">
        <v>297</v>
      </c>
      <c r="H1174">
        <v>131435</v>
      </c>
      <c r="J1174" t="s">
        <v>171</v>
      </c>
      <c r="K1174" t="s">
        <v>187</v>
      </c>
      <c r="L1174" t="s">
        <v>188</v>
      </c>
      <c r="M1174" t="s">
        <v>194</v>
      </c>
      <c r="N1174" t="s">
        <v>298</v>
      </c>
      <c r="O1174" t="s">
        <v>299</v>
      </c>
      <c r="Q1174" t="s">
        <v>300</v>
      </c>
      <c r="U1174" t="s">
        <v>172</v>
      </c>
      <c r="V1174" t="s">
        <v>173</v>
      </c>
      <c r="W1174" s="81" t="s">
        <v>398</v>
      </c>
      <c r="X1174">
        <v>1E-3</v>
      </c>
      <c r="Y1174" t="s">
        <v>397</v>
      </c>
      <c r="Z1174" t="s">
        <v>175</v>
      </c>
      <c r="AA1174" t="s">
        <v>176</v>
      </c>
      <c r="AB1174" s="81" t="s">
        <v>399</v>
      </c>
    </row>
    <row r="1175" spans="1:28" x14ac:dyDescent="0.25">
      <c r="A1175" s="81" t="str">
        <f>samples!B$66</f>
        <v>GEOxyz2025-Princess_Elisabeth_Energy_Island-PEI_NE06-VV-VV1</v>
      </c>
      <c r="B1175"/>
      <c r="G1175" s="116" t="s">
        <v>365</v>
      </c>
      <c r="H1175">
        <v>1360</v>
      </c>
      <c r="J1175" t="s">
        <v>171</v>
      </c>
      <c r="K1175" t="s">
        <v>366</v>
      </c>
      <c r="L1175" t="s">
        <v>367</v>
      </c>
      <c r="M1175" t="s">
        <v>365</v>
      </c>
      <c r="U1175" t="s">
        <v>172</v>
      </c>
      <c r="V1175" t="s">
        <v>173</v>
      </c>
      <c r="W1175" s="81" t="s">
        <v>398</v>
      </c>
      <c r="X1175">
        <v>1E-3</v>
      </c>
      <c r="Y1175" t="s">
        <v>397</v>
      </c>
      <c r="Z1175" t="s">
        <v>175</v>
      </c>
      <c r="AA1175" t="s">
        <v>176</v>
      </c>
      <c r="AB1175" s="81" t="s">
        <v>399</v>
      </c>
    </row>
    <row r="1176" spans="1:28" x14ac:dyDescent="0.25">
      <c r="A1176" s="81" t="str">
        <f>samples!B$66</f>
        <v>GEOxyz2025-Princess_Elisabeth_Energy_Island-PEI_NE06-VV-VV1</v>
      </c>
      <c r="B1176"/>
      <c r="G1176" s="116" t="s">
        <v>387</v>
      </c>
      <c r="H1176">
        <v>103060</v>
      </c>
      <c r="J1176" t="s">
        <v>171</v>
      </c>
      <c r="K1176" t="s">
        <v>178</v>
      </c>
      <c r="L1176" t="s">
        <v>179</v>
      </c>
      <c r="M1176" t="s">
        <v>206</v>
      </c>
      <c r="N1176" t="s">
        <v>242</v>
      </c>
      <c r="O1176" t="s">
        <v>243</v>
      </c>
      <c r="Q1176" t="s">
        <v>717</v>
      </c>
      <c r="U1176" t="s">
        <v>172</v>
      </c>
      <c r="V1176" t="s">
        <v>173</v>
      </c>
      <c r="W1176" s="81" t="s">
        <v>398</v>
      </c>
      <c r="X1176">
        <v>4.2999999999999997E-2</v>
      </c>
      <c r="Y1176" t="s">
        <v>397</v>
      </c>
      <c r="Z1176" t="s">
        <v>175</v>
      </c>
      <c r="AA1176" t="s">
        <v>176</v>
      </c>
      <c r="AB1176" s="81" t="s">
        <v>399</v>
      </c>
    </row>
    <row r="1177" spans="1:28" x14ac:dyDescent="0.25">
      <c r="A1177" s="81" t="str">
        <f>samples!B$66</f>
        <v>GEOxyz2025-Princess_Elisabeth_Energy_Island-PEI_NE06-VV-VV1</v>
      </c>
      <c r="B1177"/>
      <c r="G1177" s="116" t="s">
        <v>693</v>
      </c>
      <c r="H1177">
        <v>101376</v>
      </c>
      <c r="J1177" t="s">
        <v>171</v>
      </c>
      <c r="K1177" t="s">
        <v>178</v>
      </c>
      <c r="L1177" t="s">
        <v>179</v>
      </c>
      <c r="M1177" t="s">
        <v>206</v>
      </c>
      <c r="N1177" t="s">
        <v>693</v>
      </c>
      <c r="U1177" t="s">
        <v>172</v>
      </c>
      <c r="V1177" t="s">
        <v>173</v>
      </c>
      <c r="W1177" s="81" t="s">
        <v>398</v>
      </c>
      <c r="X1177">
        <v>2.9999999999999996E-3</v>
      </c>
      <c r="Y1177" t="s">
        <v>397</v>
      </c>
      <c r="Z1177" t="s">
        <v>175</v>
      </c>
      <c r="AA1177" t="s">
        <v>176</v>
      </c>
      <c r="AB1177" s="81" t="s">
        <v>399</v>
      </c>
    </row>
    <row r="1178" spans="1:28" x14ac:dyDescent="0.25">
      <c r="A1178" s="81" t="str">
        <f>samples!B$66</f>
        <v>GEOxyz2025-Princess_Elisabeth_Energy_Island-PEI_NE06-VV-VV1</v>
      </c>
      <c r="B1178"/>
      <c r="G1178" s="116" t="s">
        <v>691</v>
      </c>
      <c r="H1178">
        <v>1130</v>
      </c>
      <c r="J1178" t="s">
        <v>171</v>
      </c>
      <c r="K1178" t="s">
        <v>178</v>
      </c>
      <c r="L1178" t="s">
        <v>179</v>
      </c>
      <c r="M1178" t="s">
        <v>215</v>
      </c>
      <c r="U1178" t="s">
        <v>172</v>
      </c>
      <c r="V1178" t="s">
        <v>173</v>
      </c>
      <c r="W1178" s="81" t="s">
        <v>398</v>
      </c>
      <c r="X1178">
        <v>2E-3</v>
      </c>
      <c r="Y1178" t="s">
        <v>397</v>
      </c>
      <c r="Z1178" t="s">
        <v>175</v>
      </c>
      <c r="AA1178" t="s">
        <v>176</v>
      </c>
      <c r="AB1178" s="81" t="s">
        <v>399</v>
      </c>
    </row>
    <row r="1179" spans="1:28" x14ac:dyDescent="0.25">
      <c r="A1179" s="81" t="str">
        <f>samples!B$66</f>
        <v>GEOxyz2025-Princess_Elisabeth_Energy_Island-PEI_NE06-VV-VV1</v>
      </c>
      <c r="B1179"/>
      <c r="G1179" s="116" t="s">
        <v>322</v>
      </c>
      <c r="H1179">
        <v>110487</v>
      </c>
      <c r="J1179" t="s">
        <v>171</v>
      </c>
      <c r="K1179" t="s">
        <v>178</v>
      </c>
      <c r="L1179" t="s">
        <v>179</v>
      </c>
      <c r="M1179" t="s">
        <v>323</v>
      </c>
      <c r="N1179" t="s">
        <v>324</v>
      </c>
      <c r="O1179" t="s">
        <v>325</v>
      </c>
      <c r="Q1179" t="s">
        <v>326</v>
      </c>
      <c r="U1179" t="s">
        <v>172</v>
      </c>
      <c r="V1179" t="s">
        <v>173</v>
      </c>
      <c r="W1179" s="81" t="s">
        <v>398</v>
      </c>
      <c r="X1179">
        <v>2.0999999999999998E-2</v>
      </c>
      <c r="Y1179" t="s">
        <v>397</v>
      </c>
      <c r="Z1179" t="s">
        <v>175</v>
      </c>
      <c r="AA1179" t="s">
        <v>176</v>
      </c>
      <c r="AB1179" s="81" t="s">
        <v>399</v>
      </c>
    </row>
    <row r="1180" spans="1:28" x14ac:dyDescent="0.25">
      <c r="A1180" s="81" t="str">
        <f>samples!B$66</f>
        <v>GEOxyz2025-Princess_Elisabeth_Energy_Island-PEI_NE06-VV-VV1</v>
      </c>
      <c r="B1180"/>
      <c r="G1180" s="116" t="s">
        <v>231</v>
      </c>
      <c r="H1180">
        <v>124392</v>
      </c>
      <c r="J1180" t="s">
        <v>171</v>
      </c>
      <c r="K1180" t="s">
        <v>199</v>
      </c>
      <c r="L1180" t="s">
        <v>232</v>
      </c>
      <c r="M1180" t="s">
        <v>233</v>
      </c>
      <c r="N1180" t="s">
        <v>234</v>
      </c>
      <c r="O1180" t="s">
        <v>235</v>
      </c>
      <c r="Q1180" t="s">
        <v>236</v>
      </c>
      <c r="U1180" t="s">
        <v>172</v>
      </c>
      <c r="V1180" t="s">
        <v>173</v>
      </c>
      <c r="W1180" s="81" t="s">
        <v>398</v>
      </c>
      <c r="X1180">
        <v>8.5419999999999998</v>
      </c>
      <c r="Y1180" t="s">
        <v>397</v>
      </c>
      <c r="Z1180" t="s">
        <v>175</v>
      </c>
      <c r="AA1180" t="s">
        <v>176</v>
      </c>
      <c r="AB1180" s="81" t="s">
        <v>399</v>
      </c>
    </row>
    <row r="1181" spans="1:28" x14ac:dyDescent="0.25">
      <c r="A1181" s="81" t="str">
        <f>samples!B$66</f>
        <v>GEOxyz2025-Princess_Elisabeth_Energy_Island-PEI_NE06-VV-VV1</v>
      </c>
      <c r="B1181"/>
      <c r="G1181" s="116" t="s">
        <v>688</v>
      </c>
      <c r="H1181">
        <v>102783</v>
      </c>
      <c r="J1181" t="s">
        <v>171</v>
      </c>
      <c r="K1181" t="s">
        <v>178</v>
      </c>
      <c r="L1181" t="s">
        <v>179</v>
      </c>
      <c r="M1181" t="s">
        <v>206</v>
      </c>
      <c r="N1181" t="s">
        <v>721</v>
      </c>
      <c r="O1181" t="s">
        <v>722</v>
      </c>
      <c r="Q1181" t="s">
        <v>723</v>
      </c>
      <c r="U1181" t="s">
        <v>172</v>
      </c>
      <c r="V1181" t="s">
        <v>173</v>
      </c>
      <c r="W1181" s="81" t="s">
        <v>398</v>
      </c>
      <c r="X1181">
        <v>2E-3</v>
      </c>
      <c r="Y1181" t="s">
        <v>397</v>
      </c>
      <c r="Z1181" t="s">
        <v>175</v>
      </c>
      <c r="AA1181" t="s">
        <v>176</v>
      </c>
      <c r="AB1181" s="81" t="s">
        <v>399</v>
      </c>
    </row>
    <row r="1182" spans="1:28" x14ac:dyDescent="0.25">
      <c r="A1182" s="81" t="str">
        <f>samples!B$66</f>
        <v>GEOxyz2025-Princess_Elisabeth_Energy_Island-PEI_NE06-VV-VV1</v>
      </c>
      <c r="B1182"/>
      <c r="G1182" s="116" t="s">
        <v>170</v>
      </c>
      <c r="H1182">
        <v>152391</v>
      </c>
      <c r="J1182" t="s">
        <v>171</v>
      </c>
      <c r="K1182" t="s">
        <v>170</v>
      </c>
      <c r="U1182" t="s">
        <v>172</v>
      </c>
      <c r="V1182" t="s">
        <v>173</v>
      </c>
      <c r="W1182" s="81" t="s">
        <v>398</v>
      </c>
      <c r="X1182">
        <v>1E-3</v>
      </c>
      <c r="Y1182" t="s">
        <v>397</v>
      </c>
      <c r="Z1182" t="s">
        <v>175</v>
      </c>
      <c r="AA1182" t="s">
        <v>176</v>
      </c>
      <c r="AB1182" s="81" t="s">
        <v>399</v>
      </c>
    </row>
    <row r="1183" spans="1:28" x14ac:dyDescent="0.25">
      <c r="A1183" s="81" t="str">
        <f>samples!B$66</f>
        <v>GEOxyz2025-Princess_Elisabeth_Energy_Island-PEI_NE06-VV-VV1</v>
      </c>
      <c r="B1183"/>
      <c r="G1183" s="116" t="s">
        <v>193</v>
      </c>
      <c r="H1183">
        <v>130357</v>
      </c>
      <c r="J1183" t="s">
        <v>171</v>
      </c>
      <c r="K1183" t="s">
        <v>187</v>
      </c>
      <c r="L1183" t="s">
        <v>188</v>
      </c>
      <c r="M1183" t="s">
        <v>194</v>
      </c>
      <c r="N1183" t="s">
        <v>195</v>
      </c>
      <c r="O1183" t="s">
        <v>196</v>
      </c>
      <c r="Q1183" t="s">
        <v>197</v>
      </c>
      <c r="U1183" t="s">
        <v>172</v>
      </c>
      <c r="V1183" t="s">
        <v>173</v>
      </c>
      <c r="W1183" s="81" t="s">
        <v>398</v>
      </c>
      <c r="X1183">
        <v>1.1600000000000001</v>
      </c>
      <c r="Y1183" t="s">
        <v>397</v>
      </c>
      <c r="Z1183" t="s">
        <v>175</v>
      </c>
      <c r="AA1183" t="s">
        <v>176</v>
      </c>
      <c r="AB1183" s="81" t="s">
        <v>399</v>
      </c>
    </row>
    <row r="1184" spans="1:28" x14ac:dyDescent="0.25">
      <c r="A1184" s="81" t="str">
        <f>samples!B$66</f>
        <v>GEOxyz2025-Princess_Elisabeth_Energy_Island-PEI_NE06-VV-VV1</v>
      </c>
      <c r="B1184"/>
      <c r="G1184" s="116" t="s">
        <v>694</v>
      </c>
      <c r="H1184">
        <v>102139</v>
      </c>
      <c r="J1184" t="s">
        <v>171</v>
      </c>
      <c r="K1184" t="s">
        <v>178</v>
      </c>
      <c r="L1184" t="s">
        <v>179</v>
      </c>
      <c r="M1184" t="s">
        <v>206</v>
      </c>
      <c r="N1184" t="s">
        <v>238</v>
      </c>
      <c r="O1184" t="s">
        <v>239</v>
      </c>
      <c r="Q1184" t="s">
        <v>725</v>
      </c>
      <c r="U1184" t="s">
        <v>172</v>
      </c>
      <c r="V1184" t="s">
        <v>173</v>
      </c>
      <c r="W1184" s="81" t="s">
        <v>398</v>
      </c>
      <c r="X1184">
        <v>4.0000000000000001E-3</v>
      </c>
      <c r="Y1184" t="s">
        <v>397</v>
      </c>
      <c r="Z1184" t="s">
        <v>175</v>
      </c>
      <c r="AA1184" t="s">
        <v>176</v>
      </c>
      <c r="AB1184" s="81" t="s">
        <v>399</v>
      </c>
    </row>
    <row r="1185" spans="1:28" x14ac:dyDescent="0.25">
      <c r="A1185" s="81" t="str">
        <f>samples!B$66</f>
        <v>GEOxyz2025-Princess_Elisabeth_Energy_Island-PEI_NE06-VV-VV1</v>
      </c>
      <c r="B1185"/>
      <c r="G1185" s="116" t="s">
        <v>237</v>
      </c>
      <c r="H1185">
        <v>488966</v>
      </c>
      <c r="J1185" t="s">
        <v>171</v>
      </c>
      <c r="K1185" t="s">
        <v>178</v>
      </c>
      <c r="L1185" t="s">
        <v>179</v>
      </c>
      <c r="M1185" t="s">
        <v>206</v>
      </c>
      <c r="N1185" t="s">
        <v>238</v>
      </c>
      <c r="O1185" t="s">
        <v>239</v>
      </c>
      <c r="Q1185" t="s">
        <v>240</v>
      </c>
      <c r="U1185" t="s">
        <v>172</v>
      </c>
      <c r="V1185" t="s">
        <v>173</v>
      </c>
      <c r="W1185" s="81" t="s">
        <v>398</v>
      </c>
      <c r="X1185">
        <v>2.9999999999999996E-3</v>
      </c>
      <c r="Y1185" t="s">
        <v>397</v>
      </c>
      <c r="Z1185" t="s">
        <v>175</v>
      </c>
      <c r="AA1185" t="s">
        <v>176</v>
      </c>
      <c r="AB1185" s="81" t="s">
        <v>399</v>
      </c>
    </row>
    <row r="1186" spans="1:28" x14ac:dyDescent="0.25">
      <c r="A1186" s="81" t="str">
        <f>samples!B$66</f>
        <v>GEOxyz2025-Princess_Elisabeth_Energy_Island-PEI_NE06-VV-VV1</v>
      </c>
      <c r="B1186"/>
      <c r="G1186" s="116" t="s">
        <v>311</v>
      </c>
      <c r="H1186">
        <v>123574</v>
      </c>
      <c r="J1186" t="s">
        <v>171</v>
      </c>
      <c r="K1186" t="s">
        <v>199</v>
      </c>
      <c r="L1186" t="s">
        <v>200</v>
      </c>
      <c r="M1186" t="s">
        <v>201</v>
      </c>
      <c r="N1186" t="s">
        <v>202</v>
      </c>
      <c r="O1186" t="s">
        <v>203</v>
      </c>
      <c r="U1186" t="s">
        <v>172</v>
      </c>
      <c r="V1186" t="s">
        <v>173</v>
      </c>
      <c r="W1186" s="81" t="s">
        <v>398</v>
      </c>
      <c r="X1186">
        <v>5.0000000000000001E-3</v>
      </c>
      <c r="Y1186" t="s">
        <v>397</v>
      </c>
      <c r="Z1186" t="s">
        <v>175</v>
      </c>
      <c r="AA1186" t="s">
        <v>176</v>
      </c>
      <c r="AB1186" s="81" t="s">
        <v>399</v>
      </c>
    </row>
    <row r="1187" spans="1:28" x14ac:dyDescent="0.25">
      <c r="A1187" s="81" t="str">
        <f>samples!B$66</f>
        <v>GEOxyz2025-Princess_Elisabeth_Energy_Island-PEI_NE06-VV-VV1</v>
      </c>
      <c r="B1187"/>
      <c r="G1187" s="116" t="s">
        <v>363</v>
      </c>
      <c r="H1187">
        <v>334508</v>
      </c>
      <c r="J1187" t="s">
        <v>171</v>
      </c>
      <c r="K1187" t="s">
        <v>187</v>
      </c>
      <c r="L1187" t="s">
        <v>188</v>
      </c>
      <c r="M1187" t="s">
        <v>194</v>
      </c>
      <c r="N1187" t="s">
        <v>274</v>
      </c>
      <c r="O1187" t="s">
        <v>313</v>
      </c>
      <c r="Q1187" t="s">
        <v>364</v>
      </c>
      <c r="U1187" t="s">
        <v>172</v>
      </c>
      <c r="V1187" t="s">
        <v>173</v>
      </c>
      <c r="W1187" s="81" t="s">
        <v>398</v>
      </c>
      <c r="X1187">
        <v>0.19699999999999998</v>
      </c>
      <c r="Y1187" t="s">
        <v>397</v>
      </c>
      <c r="Z1187" t="s">
        <v>175</v>
      </c>
      <c r="AA1187" t="s">
        <v>176</v>
      </c>
      <c r="AB1187" s="81" t="s">
        <v>399</v>
      </c>
    </row>
    <row r="1188" spans="1:28" x14ac:dyDescent="0.25">
      <c r="A1188" s="81" t="str">
        <f>samples!B$66</f>
        <v>GEOxyz2025-Princess_Elisabeth_Energy_Island-PEI_NE06-VV-VV1</v>
      </c>
      <c r="B1188"/>
      <c r="G1188" s="116" t="s">
        <v>695</v>
      </c>
      <c r="H1188">
        <v>110384</v>
      </c>
      <c r="J1188" t="s">
        <v>171</v>
      </c>
      <c r="K1188" t="s">
        <v>178</v>
      </c>
      <c r="L1188" t="s">
        <v>179</v>
      </c>
      <c r="M1188" t="s">
        <v>323</v>
      </c>
      <c r="N1188" t="s">
        <v>695</v>
      </c>
      <c r="U1188" t="s">
        <v>172</v>
      </c>
      <c r="V1188" t="s">
        <v>173</v>
      </c>
      <c r="W1188" s="81" t="s">
        <v>398</v>
      </c>
      <c r="X1188">
        <v>2E-3</v>
      </c>
      <c r="Y1188" t="s">
        <v>397</v>
      </c>
      <c r="Z1188" t="s">
        <v>175</v>
      </c>
      <c r="AA1188" t="s">
        <v>176</v>
      </c>
      <c r="AB1188" s="81" t="s">
        <v>399</v>
      </c>
    </row>
    <row r="1189" spans="1:28" x14ac:dyDescent="0.25">
      <c r="A1189" s="81" t="str">
        <f>samples!B$66</f>
        <v>GEOxyz2025-Princess_Elisabeth_Energy_Island-PEI_NE06-VV-VV1</v>
      </c>
      <c r="B1189"/>
      <c r="G1189" s="116" t="s">
        <v>186</v>
      </c>
      <c r="H1189">
        <v>131187</v>
      </c>
      <c r="J1189" t="s">
        <v>171</v>
      </c>
      <c r="K1189" t="s">
        <v>187</v>
      </c>
      <c r="L1189" t="s">
        <v>188</v>
      </c>
      <c r="M1189" t="s">
        <v>189</v>
      </c>
      <c r="N1189" t="s">
        <v>190</v>
      </c>
      <c r="O1189" t="s">
        <v>191</v>
      </c>
      <c r="Q1189" t="s">
        <v>192</v>
      </c>
      <c r="U1189" t="s">
        <v>172</v>
      </c>
      <c r="V1189" t="s">
        <v>173</v>
      </c>
      <c r="W1189" s="81" t="s">
        <v>398</v>
      </c>
      <c r="X1189">
        <v>1.1999999999999999E-2</v>
      </c>
      <c r="Y1189" t="s">
        <v>397</v>
      </c>
      <c r="Z1189" t="s">
        <v>175</v>
      </c>
      <c r="AA1189" t="s">
        <v>176</v>
      </c>
      <c r="AB1189" s="81" t="s">
        <v>399</v>
      </c>
    </row>
    <row r="1190" spans="1:28" x14ac:dyDescent="0.25">
      <c r="A1190" s="81" t="str">
        <f>samples!B$67</f>
        <v>GEOxyz2025-Princess_Elisabeth_Energy_Island-PEI_NE06-VV-VV2</v>
      </c>
      <c r="B1190"/>
      <c r="G1190" s="116" t="s">
        <v>322</v>
      </c>
      <c r="H1190">
        <v>110487</v>
      </c>
      <c r="J1190" t="s">
        <v>171</v>
      </c>
      <c r="K1190" t="s">
        <v>178</v>
      </c>
      <c r="L1190" t="s">
        <v>179</v>
      </c>
      <c r="M1190" t="s">
        <v>323</v>
      </c>
      <c r="N1190" t="s">
        <v>324</v>
      </c>
      <c r="O1190" t="s">
        <v>325</v>
      </c>
      <c r="Q1190" t="s">
        <v>326</v>
      </c>
      <c r="U1190" t="s">
        <v>172</v>
      </c>
      <c r="V1190" t="s">
        <v>173</v>
      </c>
      <c r="W1190" s="81" t="s">
        <v>398</v>
      </c>
      <c r="X1190">
        <v>1.1999999999999999E-2</v>
      </c>
      <c r="Y1190" t="s">
        <v>397</v>
      </c>
      <c r="Z1190" t="s">
        <v>175</v>
      </c>
      <c r="AA1190" t="s">
        <v>176</v>
      </c>
      <c r="AB1190" s="81" t="s">
        <v>399</v>
      </c>
    </row>
    <row r="1191" spans="1:28" x14ac:dyDescent="0.25">
      <c r="A1191" s="81" t="str">
        <f>samples!B$67</f>
        <v>GEOxyz2025-Princess_Elisabeth_Energy_Island-PEI_NE06-VV-VV2</v>
      </c>
      <c r="B1191"/>
      <c r="G1191" s="116" t="s">
        <v>231</v>
      </c>
      <c r="H1191">
        <v>124392</v>
      </c>
      <c r="J1191" t="s">
        <v>171</v>
      </c>
      <c r="K1191" t="s">
        <v>199</v>
      </c>
      <c r="L1191" t="s">
        <v>232</v>
      </c>
      <c r="M1191" t="s">
        <v>233</v>
      </c>
      <c r="N1191" t="s">
        <v>234</v>
      </c>
      <c r="O1191" t="s">
        <v>235</v>
      </c>
      <c r="Q1191" t="s">
        <v>236</v>
      </c>
      <c r="U1191" t="s">
        <v>172</v>
      </c>
      <c r="V1191" t="s">
        <v>173</v>
      </c>
      <c r="W1191" s="81" t="s">
        <v>398</v>
      </c>
      <c r="X1191">
        <v>14.157999999999999</v>
      </c>
      <c r="Y1191" t="s">
        <v>397</v>
      </c>
      <c r="Z1191" t="s">
        <v>175</v>
      </c>
      <c r="AA1191" t="s">
        <v>176</v>
      </c>
      <c r="AB1191" s="81" t="s">
        <v>399</v>
      </c>
    </row>
    <row r="1192" spans="1:28" x14ac:dyDescent="0.25">
      <c r="A1192" s="81" t="str">
        <f>samples!B$67</f>
        <v>GEOxyz2025-Princess_Elisabeth_Energy_Island-PEI_NE06-VV-VV2</v>
      </c>
      <c r="B1192"/>
      <c r="G1192" s="116" t="s">
        <v>302</v>
      </c>
      <c r="H1192">
        <v>130123</v>
      </c>
      <c r="J1192" t="s">
        <v>171</v>
      </c>
      <c r="K1192" t="s">
        <v>187</v>
      </c>
      <c r="L1192" t="s">
        <v>188</v>
      </c>
      <c r="M1192" t="s">
        <v>194</v>
      </c>
      <c r="N1192" t="s">
        <v>303</v>
      </c>
      <c r="O1192" t="s">
        <v>304</v>
      </c>
      <c r="Q1192" t="s">
        <v>305</v>
      </c>
      <c r="U1192" t="s">
        <v>172</v>
      </c>
      <c r="V1192" t="s">
        <v>173</v>
      </c>
      <c r="W1192" s="81" t="s">
        <v>398</v>
      </c>
      <c r="X1192">
        <v>5.4000000000000006E-2</v>
      </c>
      <c r="Y1192" t="s">
        <v>397</v>
      </c>
      <c r="Z1192" t="s">
        <v>175</v>
      </c>
      <c r="AA1192" t="s">
        <v>176</v>
      </c>
      <c r="AB1192" s="81" t="s">
        <v>399</v>
      </c>
    </row>
    <row r="1193" spans="1:28" x14ac:dyDescent="0.25">
      <c r="A1193" s="81" t="str">
        <f>samples!B$67</f>
        <v>GEOxyz2025-Princess_Elisabeth_Energy_Island-PEI_NE06-VV-VV2</v>
      </c>
      <c r="B1193"/>
      <c r="G1193" s="116" t="s">
        <v>696</v>
      </c>
      <c r="H1193">
        <v>102460</v>
      </c>
      <c r="J1193" t="s">
        <v>171</v>
      </c>
      <c r="K1193" t="s">
        <v>178</v>
      </c>
      <c r="L1193" t="s">
        <v>179</v>
      </c>
      <c r="M1193" t="s">
        <v>206</v>
      </c>
      <c r="N1193" t="s">
        <v>726</v>
      </c>
      <c r="O1193" t="s">
        <v>727</v>
      </c>
      <c r="Q1193" t="s">
        <v>728</v>
      </c>
      <c r="U1193" t="s">
        <v>172</v>
      </c>
      <c r="V1193" t="s">
        <v>173</v>
      </c>
      <c r="W1193" s="81" t="s">
        <v>398</v>
      </c>
      <c r="X1193">
        <v>1E-3</v>
      </c>
      <c r="Y1193" t="s">
        <v>397</v>
      </c>
      <c r="Z1193" t="s">
        <v>175</v>
      </c>
      <c r="AA1193" t="s">
        <v>176</v>
      </c>
      <c r="AB1193" s="81" t="s">
        <v>399</v>
      </c>
    </row>
    <row r="1194" spans="1:28" x14ac:dyDescent="0.25">
      <c r="A1194" s="81" t="str">
        <f>samples!B$67</f>
        <v>GEOxyz2025-Princess_Elisabeth_Energy_Island-PEI_NE06-VV-VV2</v>
      </c>
      <c r="B1194"/>
      <c r="G1194" s="116" t="s">
        <v>193</v>
      </c>
      <c r="H1194">
        <v>130357</v>
      </c>
      <c r="J1194" t="s">
        <v>171</v>
      </c>
      <c r="K1194" t="s">
        <v>187</v>
      </c>
      <c r="L1194" t="s">
        <v>188</v>
      </c>
      <c r="M1194" t="s">
        <v>194</v>
      </c>
      <c r="N1194" t="s">
        <v>195</v>
      </c>
      <c r="O1194" t="s">
        <v>196</v>
      </c>
      <c r="Q1194" t="s">
        <v>197</v>
      </c>
      <c r="U1194" t="s">
        <v>172</v>
      </c>
      <c r="V1194" t="s">
        <v>173</v>
      </c>
      <c r="W1194" s="81" t="s">
        <v>398</v>
      </c>
      <c r="X1194">
        <v>1.06</v>
      </c>
      <c r="Y1194" t="s">
        <v>397</v>
      </c>
      <c r="Z1194" t="s">
        <v>175</v>
      </c>
      <c r="AA1194" t="s">
        <v>176</v>
      </c>
      <c r="AB1194" s="81" t="s">
        <v>399</v>
      </c>
    </row>
    <row r="1195" spans="1:28" x14ac:dyDescent="0.25">
      <c r="A1195" s="81" t="str">
        <f>samples!B$67</f>
        <v>GEOxyz2025-Princess_Elisabeth_Energy_Island-PEI_NE06-VV-VV2</v>
      </c>
      <c r="B1195"/>
      <c r="G1195" s="116" t="s">
        <v>252</v>
      </c>
      <c r="H1195">
        <v>140301</v>
      </c>
      <c r="J1195" t="s">
        <v>171</v>
      </c>
      <c r="K1195" t="s">
        <v>246</v>
      </c>
      <c r="L1195" t="s">
        <v>247</v>
      </c>
      <c r="M1195" t="s">
        <v>253</v>
      </c>
      <c r="N1195" t="s">
        <v>254</v>
      </c>
      <c r="O1195" t="s">
        <v>255</v>
      </c>
      <c r="Q1195" t="s">
        <v>256</v>
      </c>
      <c r="U1195" t="s">
        <v>172</v>
      </c>
      <c r="V1195" t="s">
        <v>173</v>
      </c>
      <c r="W1195" s="81" t="s">
        <v>398</v>
      </c>
      <c r="X1195">
        <v>11.644000000000002</v>
      </c>
      <c r="Y1195" t="s">
        <v>397</v>
      </c>
      <c r="Z1195" t="s">
        <v>175</v>
      </c>
      <c r="AA1195" t="s">
        <v>176</v>
      </c>
      <c r="AB1195" s="81" t="s">
        <v>399</v>
      </c>
    </row>
    <row r="1196" spans="1:28" x14ac:dyDescent="0.25">
      <c r="A1196" s="81" t="str">
        <f>samples!B$68</f>
        <v>GEOxyz2025-Princess_Elisabeth_Energy_Island-PEI_NE06-VV-VV3</v>
      </c>
      <c r="B1196"/>
      <c r="G1196" s="116" t="s">
        <v>241</v>
      </c>
      <c r="H1196">
        <v>103058</v>
      </c>
      <c r="J1196" t="s">
        <v>171</v>
      </c>
      <c r="K1196" t="s">
        <v>178</v>
      </c>
      <c r="L1196" t="s">
        <v>179</v>
      </c>
      <c r="M1196" t="s">
        <v>206</v>
      </c>
      <c r="N1196" t="s">
        <v>242</v>
      </c>
      <c r="O1196" t="s">
        <v>243</v>
      </c>
      <c r="Q1196" t="s">
        <v>244</v>
      </c>
      <c r="U1196" t="s">
        <v>172</v>
      </c>
      <c r="V1196" t="s">
        <v>173</v>
      </c>
      <c r="W1196" s="81" t="s">
        <v>398</v>
      </c>
      <c r="X1196">
        <v>1E-3</v>
      </c>
      <c r="Y1196" t="s">
        <v>397</v>
      </c>
      <c r="Z1196" t="s">
        <v>175</v>
      </c>
      <c r="AA1196" t="s">
        <v>176</v>
      </c>
      <c r="AB1196" s="81" t="s">
        <v>399</v>
      </c>
    </row>
    <row r="1197" spans="1:28" x14ac:dyDescent="0.25">
      <c r="A1197" s="81" t="str">
        <f>samples!B$68</f>
        <v>GEOxyz2025-Princess_Elisabeth_Energy_Island-PEI_NE06-VV-VV3</v>
      </c>
      <c r="B1197"/>
      <c r="G1197" s="116" t="s">
        <v>280</v>
      </c>
      <c r="H1197">
        <v>104906</v>
      </c>
      <c r="J1197" t="s">
        <v>171</v>
      </c>
      <c r="K1197" t="s">
        <v>281</v>
      </c>
      <c r="L1197" t="s">
        <v>282</v>
      </c>
      <c r="N1197" t="s">
        <v>729</v>
      </c>
      <c r="O1197" t="s">
        <v>284</v>
      </c>
      <c r="Q1197" t="s">
        <v>285</v>
      </c>
      <c r="U1197" t="s">
        <v>172</v>
      </c>
      <c r="V1197" t="s">
        <v>173</v>
      </c>
      <c r="W1197" s="81" t="s">
        <v>398</v>
      </c>
      <c r="X1197">
        <v>8.9999999999999993E-3</v>
      </c>
      <c r="Y1197" t="s">
        <v>397</v>
      </c>
      <c r="Z1197" t="s">
        <v>175</v>
      </c>
      <c r="AA1197" t="s">
        <v>176</v>
      </c>
      <c r="AB1197" s="81" t="s">
        <v>399</v>
      </c>
    </row>
    <row r="1198" spans="1:28" x14ac:dyDescent="0.25">
      <c r="A1198" s="81" t="str">
        <f>samples!B$68</f>
        <v>GEOxyz2025-Princess_Elisabeth_Energy_Island-PEI_NE06-VV-VV3</v>
      </c>
      <c r="B1198"/>
      <c r="G1198" s="116" t="s">
        <v>231</v>
      </c>
      <c r="H1198">
        <v>124392</v>
      </c>
      <c r="J1198" t="s">
        <v>171</v>
      </c>
      <c r="K1198" t="s">
        <v>199</v>
      </c>
      <c r="L1198" t="s">
        <v>232</v>
      </c>
      <c r="M1198" t="s">
        <v>233</v>
      </c>
      <c r="N1198" t="s">
        <v>234</v>
      </c>
      <c r="O1198" t="s">
        <v>235</v>
      </c>
      <c r="Q1198" t="s">
        <v>236</v>
      </c>
      <c r="U1198" t="s">
        <v>172</v>
      </c>
      <c r="V1198" t="s">
        <v>173</v>
      </c>
      <c r="W1198" s="81" t="s">
        <v>398</v>
      </c>
      <c r="X1198">
        <v>12.164999999999999</v>
      </c>
      <c r="Y1198" t="s">
        <v>397</v>
      </c>
      <c r="Z1198" t="s">
        <v>175</v>
      </c>
      <c r="AA1198" t="s">
        <v>176</v>
      </c>
      <c r="AB1198" s="81" t="s">
        <v>399</v>
      </c>
    </row>
    <row r="1199" spans="1:28" x14ac:dyDescent="0.25">
      <c r="A1199" s="81" t="str">
        <f>samples!B$68</f>
        <v>GEOxyz2025-Princess_Elisabeth_Energy_Island-PEI_NE06-VV-VV3</v>
      </c>
      <c r="B1199"/>
      <c r="G1199" s="116" t="s">
        <v>193</v>
      </c>
      <c r="H1199">
        <v>130357</v>
      </c>
      <c r="J1199" t="s">
        <v>171</v>
      </c>
      <c r="K1199" t="s">
        <v>187</v>
      </c>
      <c r="L1199" t="s">
        <v>188</v>
      </c>
      <c r="M1199" t="s">
        <v>194</v>
      </c>
      <c r="N1199" t="s">
        <v>195</v>
      </c>
      <c r="O1199" t="s">
        <v>196</v>
      </c>
      <c r="Q1199" t="s">
        <v>197</v>
      </c>
      <c r="U1199" t="s">
        <v>172</v>
      </c>
      <c r="V1199" t="s">
        <v>173</v>
      </c>
      <c r="W1199" s="81" t="s">
        <v>398</v>
      </c>
      <c r="X1199">
        <v>0.81500000000000006</v>
      </c>
      <c r="Y1199" t="s">
        <v>397</v>
      </c>
      <c r="Z1199" t="s">
        <v>175</v>
      </c>
      <c r="AA1199" t="s">
        <v>176</v>
      </c>
      <c r="AB1199" s="81" t="s">
        <v>399</v>
      </c>
    </row>
    <row r="1200" spans="1:28" x14ac:dyDescent="0.25">
      <c r="A1200" s="81" t="str">
        <f>samples!B$68</f>
        <v>GEOxyz2025-Princess_Elisabeth_Energy_Island-PEI_NE06-VV-VV3</v>
      </c>
      <c r="B1200"/>
      <c r="G1200" s="116" t="s">
        <v>697</v>
      </c>
      <c r="H1200">
        <v>124929</v>
      </c>
      <c r="J1200" t="s">
        <v>171</v>
      </c>
      <c r="K1200" t="s">
        <v>199</v>
      </c>
      <c r="L1200" t="s">
        <v>200</v>
      </c>
      <c r="M1200" t="s">
        <v>201</v>
      </c>
      <c r="N1200" t="s">
        <v>202</v>
      </c>
      <c r="O1200" t="s">
        <v>203</v>
      </c>
      <c r="Q1200" t="s">
        <v>730</v>
      </c>
      <c r="U1200" t="s">
        <v>172</v>
      </c>
      <c r="V1200" t="s">
        <v>173</v>
      </c>
      <c r="W1200" s="81" t="s">
        <v>398</v>
      </c>
      <c r="X1200">
        <v>20.638999999999999</v>
      </c>
      <c r="Y1200" t="s">
        <v>397</v>
      </c>
      <c r="Z1200" t="s">
        <v>175</v>
      </c>
      <c r="AA1200" t="s">
        <v>176</v>
      </c>
      <c r="AB1200" s="81" t="s">
        <v>399</v>
      </c>
    </row>
    <row r="1201" spans="1:28" x14ac:dyDescent="0.25">
      <c r="A1201" s="81" t="str">
        <f>samples!B$68</f>
        <v>GEOxyz2025-Princess_Elisabeth_Energy_Island-PEI_NE06-VV-VV3</v>
      </c>
      <c r="B1201"/>
      <c r="G1201" s="116" t="s">
        <v>219</v>
      </c>
      <c r="H1201">
        <v>128551</v>
      </c>
      <c r="J1201" t="s">
        <v>171</v>
      </c>
      <c r="K1201" t="s">
        <v>220</v>
      </c>
      <c r="N1201" t="s">
        <v>221</v>
      </c>
      <c r="O1201" t="s">
        <v>222</v>
      </c>
      <c r="Q1201" t="s">
        <v>223</v>
      </c>
      <c r="U1201" t="s">
        <v>172</v>
      </c>
      <c r="V1201" t="s">
        <v>173</v>
      </c>
      <c r="W1201" s="81" t="s">
        <v>398</v>
      </c>
      <c r="X1201">
        <v>9.8000000000000004E-2</v>
      </c>
      <c r="Y1201" t="s">
        <v>397</v>
      </c>
      <c r="Z1201" t="s">
        <v>175</v>
      </c>
      <c r="AA1201" t="s">
        <v>176</v>
      </c>
      <c r="AB1201" s="81" t="s">
        <v>399</v>
      </c>
    </row>
    <row r="1202" spans="1:28" x14ac:dyDescent="0.25">
      <c r="A1202" s="81" t="str">
        <f>samples!B$68</f>
        <v>GEOxyz2025-Princess_Elisabeth_Energy_Island-PEI_NE06-VV-VV3</v>
      </c>
      <c r="B1202"/>
      <c r="G1202" s="116" t="s">
        <v>692</v>
      </c>
      <c r="H1202">
        <v>129625</v>
      </c>
      <c r="J1202" t="s">
        <v>171</v>
      </c>
      <c r="K1202" t="s">
        <v>187</v>
      </c>
      <c r="L1202" t="s">
        <v>188</v>
      </c>
      <c r="M1202" t="s">
        <v>189</v>
      </c>
      <c r="N1202" t="s">
        <v>190</v>
      </c>
      <c r="O1202" t="s">
        <v>301</v>
      </c>
      <c r="U1202" t="s">
        <v>172</v>
      </c>
      <c r="V1202" t="s">
        <v>173</v>
      </c>
      <c r="W1202" s="81" t="s">
        <v>398</v>
      </c>
      <c r="X1202">
        <v>2E-3</v>
      </c>
      <c r="Y1202" t="s">
        <v>397</v>
      </c>
      <c r="Z1202" t="s">
        <v>175</v>
      </c>
      <c r="AA1202" t="s">
        <v>176</v>
      </c>
      <c r="AB1202" s="81" t="s">
        <v>399</v>
      </c>
    </row>
    <row r="1203" spans="1:28" x14ac:dyDescent="0.25">
      <c r="A1203" s="81" t="str">
        <f>samples!B$69</f>
        <v>GEOxyz2025-Princess_Elisabeth_Energy_Island-PEI_NE07-VV-VV1</v>
      </c>
      <c r="B1203"/>
      <c r="G1203" s="116" t="s">
        <v>333</v>
      </c>
      <c r="H1203">
        <v>123613</v>
      </c>
      <c r="J1203" t="s">
        <v>171</v>
      </c>
      <c r="K1203" t="s">
        <v>199</v>
      </c>
      <c r="L1203" t="s">
        <v>200</v>
      </c>
      <c r="M1203" t="s">
        <v>334</v>
      </c>
      <c r="N1203" t="s">
        <v>335</v>
      </c>
      <c r="O1203" t="s">
        <v>336</v>
      </c>
      <c r="U1203" t="s">
        <v>172</v>
      </c>
      <c r="V1203" t="s">
        <v>173</v>
      </c>
      <c r="W1203" s="81" t="s">
        <v>398</v>
      </c>
      <c r="X1203">
        <v>1E-3</v>
      </c>
      <c r="Y1203" t="s">
        <v>397</v>
      </c>
      <c r="Z1203" t="s">
        <v>175</v>
      </c>
      <c r="AA1203" t="s">
        <v>176</v>
      </c>
      <c r="AB1203" s="81" t="s">
        <v>399</v>
      </c>
    </row>
    <row r="1204" spans="1:28" x14ac:dyDescent="0.25">
      <c r="A1204" s="81" t="str">
        <f>samples!B$69</f>
        <v>GEOxyz2025-Princess_Elisabeth_Energy_Island-PEI_NE07-VV-VV1</v>
      </c>
      <c r="B1204"/>
      <c r="G1204" s="116" t="s">
        <v>294</v>
      </c>
      <c r="H1204">
        <v>131107</v>
      </c>
      <c r="J1204" t="s">
        <v>171</v>
      </c>
      <c r="K1204" t="s">
        <v>187</v>
      </c>
      <c r="L1204" t="s">
        <v>188</v>
      </c>
      <c r="M1204" t="s">
        <v>189</v>
      </c>
      <c r="N1204" t="s">
        <v>190</v>
      </c>
      <c r="O1204" t="s">
        <v>295</v>
      </c>
      <c r="Q1204" t="s">
        <v>296</v>
      </c>
      <c r="U1204" t="s">
        <v>172</v>
      </c>
      <c r="V1204" t="s">
        <v>173</v>
      </c>
      <c r="W1204" s="81" t="s">
        <v>398</v>
      </c>
      <c r="X1204">
        <v>1.4999999999999999E-2</v>
      </c>
      <c r="Y1204" t="s">
        <v>397</v>
      </c>
      <c r="Z1204" t="s">
        <v>175</v>
      </c>
      <c r="AA1204" t="s">
        <v>176</v>
      </c>
      <c r="AB1204" s="81" t="s">
        <v>399</v>
      </c>
    </row>
    <row r="1205" spans="1:28" x14ac:dyDescent="0.25">
      <c r="A1205" s="81" t="str">
        <f>samples!B$69</f>
        <v>GEOxyz2025-Princess_Elisabeth_Energy_Island-PEI_NE07-VV-VV1</v>
      </c>
      <c r="B1205"/>
      <c r="G1205" s="116" t="s">
        <v>686</v>
      </c>
      <c r="H1205">
        <v>879714</v>
      </c>
      <c r="J1205" t="s">
        <v>171</v>
      </c>
      <c r="K1205" t="s">
        <v>246</v>
      </c>
      <c r="L1205" t="s">
        <v>247</v>
      </c>
      <c r="M1205" t="s">
        <v>262</v>
      </c>
      <c r="N1205" t="s">
        <v>263</v>
      </c>
      <c r="O1205" t="s">
        <v>716</v>
      </c>
      <c r="Q1205" t="s">
        <v>265</v>
      </c>
      <c r="U1205" t="s">
        <v>172</v>
      </c>
      <c r="V1205" t="s">
        <v>173</v>
      </c>
      <c r="W1205" s="81" t="s">
        <v>398</v>
      </c>
      <c r="X1205">
        <v>0.28299999999999997</v>
      </c>
      <c r="Y1205" t="s">
        <v>397</v>
      </c>
      <c r="Z1205" t="s">
        <v>175</v>
      </c>
      <c r="AA1205" t="s">
        <v>176</v>
      </c>
      <c r="AB1205" s="81" t="s">
        <v>399</v>
      </c>
    </row>
    <row r="1206" spans="1:28" x14ac:dyDescent="0.25">
      <c r="A1206" s="81" t="str">
        <f>samples!B$69</f>
        <v>GEOxyz2025-Princess_Elisabeth_Energy_Island-PEI_NE07-VV-VV1</v>
      </c>
      <c r="B1206"/>
      <c r="G1206" s="116" t="s">
        <v>280</v>
      </c>
      <c r="H1206">
        <v>104906</v>
      </c>
      <c r="J1206" t="s">
        <v>171</v>
      </c>
      <c r="K1206" t="s">
        <v>281</v>
      </c>
      <c r="L1206" t="s">
        <v>282</v>
      </c>
      <c r="N1206" t="s">
        <v>729</v>
      </c>
      <c r="O1206" t="s">
        <v>284</v>
      </c>
      <c r="Q1206" t="s">
        <v>285</v>
      </c>
      <c r="U1206" t="s">
        <v>172</v>
      </c>
      <c r="V1206" t="s">
        <v>173</v>
      </c>
      <c r="W1206" s="81" t="s">
        <v>398</v>
      </c>
      <c r="X1206">
        <v>0.85500000000000009</v>
      </c>
      <c r="Y1206" t="s">
        <v>397</v>
      </c>
      <c r="Z1206" t="s">
        <v>175</v>
      </c>
      <c r="AA1206" t="s">
        <v>176</v>
      </c>
      <c r="AB1206" s="81" t="s">
        <v>399</v>
      </c>
    </row>
    <row r="1207" spans="1:28" x14ac:dyDescent="0.25">
      <c r="A1207" s="81" t="str">
        <f>samples!B$69</f>
        <v>GEOxyz2025-Princess_Elisabeth_Energy_Island-PEI_NE07-VV-VV1</v>
      </c>
      <c r="B1207"/>
      <c r="G1207" s="116" t="s">
        <v>306</v>
      </c>
      <c r="H1207">
        <v>124273</v>
      </c>
      <c r="J1207" t="s">
        <v>171</v>
      </c>
      <c r="K1207" t="s">
        <v>199</v>
      </c>
      <c r="L1207" t="s">
        <v>232</v>
      </c>
      <c r="M1207" t="s">
        <v>307</v>
      </c>
      <c r="N1207" t="s">
        <v>718</v>
      </c>
      <c r="O1207" t="s">
        <v>309</v>
      </c>
      <c r="Q1207" t="s">
        <v>310</v>
      </c>
      <c r="U1207" t="s">
        <v>172</v>
      </c>
      <c r="V1207" t="s">
        <v>173</v>
      </c>
      <c r="W1207" s="81" t="s">
        <v>398</v>
      </c>
      <c r="X1207">
        <v>0.21600000000000003</v>
      </c>
      <c r="Y1207" t="s">
        <v>397</v>
      </c>
      <c r="Z1207" t="s">
        <v>175</v>
      </c>
      <c r="AA1207" t="s">
        <v>176</v>
      </c>
      <c r="AB1207" s="81" t="s">
        <v>399</v>
      </c>
    </row>
    <row r="1208" spans="1:28" x14ac:dyDescent="0.25">
      <c r="A1208" s="81" t="str">
        <f>samples!B$69</f>
        <v>GEOxyz2025-Princess_Elisabeth_Energy_Island-PEI_NE07-VV-VV1</v>
      </c>
      <c r="B1208"/>
      <c r="G1208" s="116" t="s">
        <v>371</v>
      </c>
      <c r="H1208">
        <v>151894</v>
      </c>
      <c r="J1208" t="s">
        <v>171</v>
      </c>
      <c r="K1208" t="s">
        <v>246</v>
      </c>
      <c r="L1208" t="s">
        <v>343</v>
      </c>
      <c r="M1208" t="s">
        <v>344</v>
      </c>
      <c r="N1208" t="s">
        <v>372</v>
      </c>
      <c r="O1208" t="s">
        <v>373</v>
      </c>
      <c r="Q1208" t="s">
        <v>374</v>
      </c>
      <c r="U1208" t="s">
        <v>172</v>
      </c>
      <c r="V1208" t="s">
        <v>173</v>
      </c>
      <c r="W1208" s="81" t="s">
        <v>398</v>
      </c>
      <c r="X1208">
        <v>0.01</v>
      </c>
      <c r="Y1208" t="s">
        <v>397</v>
      </c>
      <c r="Z1208" t="s">
        <v>175</v>
      </c>
      <c r="AA1208" t="s">
        <v>176</v>
      </c>
      <c r="AB1208" s="81" t="s">
        <v>399</v>
      </c>
    </row>
    <row r="1209" spans="1:28" x14ac:dyDescent="0.25">
      <c r="A1209" s="81" t="str">
        <f>samples!B$69</f>
        <v>GEOxyz2025-Princess_Elisabeth_Energy_Island-PEI_NE07-VV-VV1</v>
      </c>
      <c r="B1209"/>
      <c r="G1209" s="116" t="s">
        <v>302</v>
      </c>
      <c r="H1209">
        <v>130123</v>
      </c>
      <c r="J1209" t="s">
        <v>171</v>
      </c>
      <c r="K1209" t="s">
        <v>187</v>
      </c>
      <c r="L1209" t="s">
        <v>188</v>
      </c>
      <c r="M1209" t="s">
        <v>194</v>
      </c>
      <c r="N1209" t="s">
        <v>303</v>
      </c>
      <c r="O1209" t="s">
        <v>304</v>
      </c>
      <c r="Q1209" t="s">
        <v>305</v>
      </c>
      <c r="U1209" t="s">
        <v>172</v>
      </c>
      <c r="V1209" t="s">
        <v>173</v>
      </c>
      <c r="W1209" s="81" t="s">
        <v>398</v>
      </c>
      <c r="X1209">
        <v>0.35399999999999998</v>
      </c>
      <c r="Y1209" t="s">
        <v>397</v>
      </c>
      <c r="Z1209" t="s">
        <v>175</v>
      </c>
      <c r="AA1209" t="s">
        <v>176</v>
      </c>
      <c r="AB1209" s="81" t="s">
        <v>399</v>
      </c>
    </row>
    <row r="1210" spans="1:28" x14ac:dyDescent="0.25">
      <c r="A1210" s="81" t="str">
        <f>samples!B$69</f>
        <v>GEOxyz2025-Princess_Elisabeth_Energy_Island-PEI_NE07-VV-VV1</v>
      </c>
      <c r="B1210"/>
      <c r="G1210" s="116" t="s">
        <v>698</v>
      </c>
      <c r="H1210">
        <v>140025</v>
      </c>
      <c r="J1210" t="s">
        <v>171</v>
      </c>
      <c r="K1210" t="s">
        <v>246</v>
      </c>
      <c r="L1210" t="s">
        <v>247</v>
      </c>
      <c r="M1210" t="s">
        <v>731</v>
      </c>
      <c r="N1210" t="s">
        <v>732</v>
      </c>
      <c r="O1210" t="s">
        <v>733</v>
      </c>
      <c r="Q1210" t="s">
        <v>734</v>
      </c>
      <c r="U1210" t="s">
        <v>172</v>
      </c>
      <c r="V1210" t="s">
        <v>173</v>
      </c>
      <c r="W1210" s="81" t="s">
        <v>398</v>
      </c>
      <c r="X1210">
        <v>124.916</v>
      </c>
      <c r="Y1210" t="s">
        <v>397</v>
      </c>
      <c r="Z1210" t="s">
        <v>175</v>
      </c>
      <c r="AA1210" t="s">
        <v>176</v>
      </c>
      <c r="AB1210" s="81" t="s">
        <v>399</v>
      </c>
    </row>
    <row r="1211" spans="1:28" x14ac:dyDescent="0.25">
      <c r="A1211" s="81" t="str">
        <f>samples!B$69</f>
        <v>GEOxyz2025-Princess_Elisabeth_Energy_Island-PEI_NE07-VV-VV1</v>
      </c>
      <c r="B1211"/>
      <c r="G1211" s="116" t="s">
        <v>699</v>
      </c>
      <c r="H1211">
        <v>130781</v>
      </c>
      <c r="J1211" t="s">
        <v>171</v>
      </c>
      <c r="K1211" t="s">
        <v>187</v>
      </c>
      <c r="L1211" t="s">
        <v>188</v>
      </c>
      <c r="M1211" t="s">
        <v>194</v>
      </c>
      <c r="N1211" t="s">
        <v>211</v>
      </c>
      <c r="O1211" t="s">
        <v>735</v>
      </c>
      <c r="Q1211" t="s">
        <v>736</v>
      </c>
      <c r="U1211" t="s">
        <v>172</v>
      </c>
      <c r="V1211" t="s">
        <v>173</v>
      </c>
      <c r="W1211" s="81" t="s">
        <v>398</v>
      </c>
      <c r="X1211">
        <v>4.7999999999999994E-2</v>
      </c>
      <c r="Y1211" t="s">
        <v>397</v>
      </c>
      <c r="Z1211" t="s">
        <v>175</v>
      </c>
      <c r="AA1211" t="s">
        <v>176</v>
      </c>
      <c r="AB1211" s="81" t="s">
        <v>399</v>
      </c>
    </row>
    <row r="1212" spans="1:28" x14ac:dyDescent="0.25">
      <c r="A1212" s="81" t="str">
        <f>samples!B$69</f>
        <v>GEOxyz2025-Princess_Elisabeth_Energy_Island-PEI_NE07-VV-VV1</v>
      </c>
      <c r="B1212"/>
      <c r="G1212" s="116" t="s">
        <v>277</v>
      </c>
      <c r="H1212">
        <v>799</v>
      </c>
      <c r="J1212" t="s">
        <v>171</v>
      </c>
      <c r="K1212" t="s">
        <v>277</v>
      </c>
      <c r="U1212" t="s">
        <v>172</v>
      </c>
      <c r="V1212" t="s">
        <v>173</v>
      </c>
      <c r="W1212" s="81" t="s">
        <v>398</v>
      </c>
      <c r="X1212">
        <v>1.1000000000000001E-2</v>
      </c>
      <c r="Y1212" t="s">
        <v>397</v>
      </c>
      <c r="Z1212" t="s">
        <v>175</v>
      </c>
      <c r="AA1212" t="s">
        <v>176</v>
      </c>
      <c r="AB1212" s="81" t="s">
        <v>399</v>
      </c>
    </row>
    <row r="1213" spans="1:28" x14ac:dyDescent="0.25">
      <c r="A1213" s="81" t="str">
        <f>samples!B$69</f>
        <v>GEOxyz2025-Princess_Elisabeth_Energy_Island-PEI_NE07-VV-VV1</v>
      </c>
      <c r="B1213"/>
      <c r="G1213" s="116" t="s">
        <v>170</v>
      </c>
      <c r="H1213">
        <v>152391</v>
      </c>
      <c r="J1213" t="s">
        <v>171</v>
      </c>
      <c r="K1213" t="s">
        <v>170</v>
      </c>
      <c r="U1213" t="s">
        <v>172</v>
      </c>
      <c r="V1213" t="s">
        <v>173</v>
      </c>
      <c r="W1213" s="81" t="s">
        <v>398</v>
      </c>
      <c r="X1213">
        <v>8.6999999999999994E-2</v>
      </c>
      <c r="Y1213" t="s">
        <v>397</v>
      </c>
      <c r="Z1213" t="s">
        <v>175</v>
      </c>
      <c r="AA1213" t="s">
        <v>176</v>
      </c>
      <c r="AB1213" s="81" t="s">
        <v>399</v>
      </c>
    </row>
    <row r="1214" spans="1:28" x14ac:dyDescent="0.25">
      <c r="A1214" s="81" t="str">
        <f>samples!B$69</f>
        <v>GEOxyz2025-Princess_Elisabeth_Energy_Island-PEI_NE07-VV-VV1</v>
      </c>
      <c r="B1214"/>
      <c r="G1214" s="116" t="s">
        <v>193</v>
      </c>
      <c r="H1214">
        <v>130357</v>
      </c>
      <c r="J1214" t="s">
        <v>171</v>
      </c>
      <c r="K1214" t="s">
        <v>187</v>
      </c>
      <c r="L1214" t="s">
        <v>188</v>
      </c>
      <c r="M1214" t="s">
        <v>194</v>
      </c>
      <c r="N1214" t="s">
        <v>195</v>
      </c>
      <c r="O1214" t="s">
        <v>196</v>
      </c>
      <c r="Q1214" t="s">
        <v>197</v>
      </c>
      <c r="U1214" t="s">
        <v>172</v>
      </c>
      <c r="V1214" t="s">
        <v>173</v>
      </c>
      <c r="W1214" s="81" t="s">
        <v>398</v>
      </c>
      <c r="X1214">
        <v>0.32700000000000001</v>
      </c>
      <c r="Y1214" t="s">
        <v>397</v>
      </c>
      <c r="Z1214" t="s">
        <v>175</v>
      </c>
      <c r="AA1214" t="s">
        <v>176</v>
      </c>
      <c r="AB1214" s="81" t="s">
        <v>399</v>
      </c>
    </row>
    <row r="1215" spans="1:28" x14ac:dyDescent="0.25">
      <c r="A1215" s="81" t="str">
        <f>samples!B$69</f>
        <v>GEOxyz2025-Princess_Elisabeth_Energy_Island-PEI_NE07-VV-VV1</v>
      </c>
      <c r="B1215"/>
      <c r="G1215" s="116" t="s">
        <v>383</v>
      </c>
      <c r="H1215">
        <v>129898</v>
      </c>
      <c r="J1215" t="s">
        <v>171</v>
      </c>
      <c r="K1215" t="s">
        <v>187</v>
      </c>
      <c r="L1215" t="s">
        <v>188</v>
      </c>
      <c r="N1215" t="s">
        <v>384</v>
      </c>
      <c r="O1215" t="s">
        <v>385</v>
      </c>
      <c r="Q1215" t="s">
        <v>386</v>
      </c>
      <c r="U1215" t="s">
        <v>172</v>
      </c>
      <c r="V1215" t="s">
        <v>173</v>
      </c>
      <c r="W1215" s="81" t="s">
        <v>398</v>
      </c>
      <c r="X1215">
        <v>2.3559999999999999</v>
      </c>
      <c r="Y1215" t="s">
        <v>397</v>
      </c>
      <c r="Z1215" t="s">
        <v>175</v>
      </c>
      <c r="AA1215" t="s">
        <v>176</v>
      </c>
      <c r="AB1215" s="81" t="s">
        <v>399</v>
      </c>
    </row>
    <row r="1216" spans="1:28" x14ac:dyDescent="0.25">
      <c r="A1216" s="81" t="str">
        <f>samples!B$69</f>
        <v>GEOxyz2025-Princess_Elisabeth_Energy_Island-PEI_NE07-VV-VV1</v>
      </c>
      <c r="B1216"/>
      <c r="G1216" s="116" t="s">
        <v>237</v>
      </c>
      <c r="H1216">
        <v>488966</v>
      </c>
      <c r="J1216" t="s">
        <v>171</v>
      </c>
      <c r="K1216" t="s">
        <v>178</v>
      </c>
      <c r="L1216" t="s">
        <v>179</v>
      </c>
      <c r="M1216" t="s">
        <v>206</v>
      </c>
      <c r="N1216" t="s">
        <v>238</v>
      </c>
      <c r="O1216" t="s">
        <v>239</v>
      </c>
      <c r="Q1216" t="s">
        <v>240</v>
      </c>
      <c r="U1216" t="s">
        <v>172</v>
      </c>
      <c r="V1216" t="s">
        <v>173</v>
      </c>
      <c r="W1216" s="81" t="s">
        <v>398</v>
      </c>
      <c r="X1216">
        <v>2E-3</v>
      </c>
      <c r="Y1216" t="s">
        <v>397</v>
      </c>
      <c r="Z1216" t="s">
        <v>175</v>
      </c>
      <c r="AA1216" t="s">
        <v>176</v>
      </c>
      <c r="AB1216" s="81" t="s">
        <v>399</v>
      </c>
    </row>
    <row r="1217" spans="1:28" x14ac:dyDescent="0.25">
      <c r="A1217" s="81" t="str">
        <f>samples!B$69</f>
        <v>GEOxyz2025-Princess_Elisabeth_Energy_Island-PEI_NE07-VV-VV1</v>
      </c>
      <c r="B1217"/>
      <c r="G1217" s="116" t="s">
        <v>700</v>
      </c>
      <c r="H1217">
        <v>130707</v>
      </c>
      <c r="J1217" t="s">
        <v>171</v>
      </c>
      <c r="K1217" t="s">
        <v>187</v>
      </c>
      <c r="L1217" t="s">
        <v>188</v>
      </c>
      <c r="M1217" t="s">
        <v>194</v>
      </c>
      <c r="N1217" t="s">
        <v>737</v>
      </c>
      <c r="O1217" t="s">
        <v>738</v>
      </c>
      <c r="Q1217" t="s">
        <v>739</v>
      </c>
      <c r="U1217" t="s">
        <v>172</v>
      </c>
      <c r="V1217" t="s">
        <v>173</v>
      </c>
      <c r="W1217" s="81" t="s">
        <v>398</v>
      </c>
      <c r="X1217">
        <v>2E-3</v>
      </c>
      <c r="Y1217" t="s">
        <v>397</v>
      </c>
      <c r="Z1217" t="s">
        <v>175</v>
      </c>
      <c r="AA1217" t="s">
        <v>176</v>
      </c>
      <c r="AB1217" s="81" t="s">
        <v>399</v>
      </c>
    </row>
    <row r="1218" spans="1:28" x14ac:dyDescent="0.25">
      <c r="A1218" s="81" t="str">
        <f>samples!B$69</f>
        <v>GEOxyz2025-Princess_Elisabeth_Energy_Island-PEI_NE07-VV-VV1</v>
      </c>
      <c r="B1218"/>
      <c r="G1218" s="116" t="s">
        <v>289</v>
      </c>
      <c r="H1218">
        <v>130041</v>
      </c>
      <c r="J1218" t="s">
        <v>171</v>
      </c>
      <c r="K1218" t="s">
        <v>187</v>
      </c>
      <c r="L1218" t="s">
        <v>188</v>
      </c>
      <c r="M1218" t="s">
        <v>290</v>
      </c>
      <c r="N1218" t="s">
        <v>740</v>
      </c>
      <c r="O1218" t="s">
        <v>292</v>
      </c>
      <c r="Q1218" t="s">
        <v>293</v>
      </c>
      <c r="U1218" t="s">
        <v>172</v>
      </c>
      <c r="V1218" t="s">
        <v>173</v>
      </c>
      <c r="W1218" s="81" t="s">
        <v>398</v>
      </c>
      <c r="X1218">
        <v>4.0000000000000001E-3</v>
      </c>
      <c r="Y1218" t="s">
        <v>397</v>
      </c>
      <c r="Z1218" t="s">
        <v>175</v>
      </c>
      <c r="AA1218" t="s">
        <v>176</v>
      </c>
      <c r="AB1218" s="81" t="s">
        <v>399</v>
      </c>
    </row>
    <row r="1219" spans="1:28" x14ac:dyDescent="0.25">
      <c r="A1219" s="81" t="str">
        <f>samples!B$69</f>
        <v>GEOxyz2025-Princess_Elisabeth_Energy_Island-PEI_NE07-VV-VV1</v>
      </c>
      <c r="B1219"/>
      <c r="G1219" s="116" t="s">
        <v>278</v>
      </c>
      <c r="H1219">
        <v>1648</v>
      </c>
      <c r="J1219" t="s">
        <v>171</v>
      </c>
      <c r="K1219" t="s">
        <v>187</v>
      </c>
      <c r="M1219" t="s">
        <v>279</v>
      </c>
      <c r="N1219" t="s">
        <v>278</v>
      </c>
      <c r="U1219" t="s">
        <v>172</v>
      </c>
      <c r="V1219" t="s">
        <v>173</v>
      </c>
      <c r="W1219" s="81" t="s">
        <v>398</v>
      </c>
      <c r="X1219">
        <v>8.0000000000000002E-3</v>
      </c>
      <c r="Y1219" t="s">
        <v>397</v>
      </c>
      <c r="Z1219" t="s">
        <v>175</v>
      </c>
      <c r="AA1219" t="s">
        <v>176</v>
      </c>
      <c r="AB1219" s="81" t="s">
        <v>399</v>
      </c>
    </row>
    <row r="1220" spans="1:28" x14ac:dyDescent="0.25">
      <c r="A1220" s="81" t="str">
        <f>samples!B$69</f>
        <v>GEOxyz2025-Princess_Elisabeth_Energy_Island-PEI_NE07-VV-VV1</v>
      </c>
      <c r="B1220"/>
      <c r="G1220" s="116" t="s">
        <v>692</v>
      </c>
      <c r="H1220">
        <v>129625</v>
      </c>
      <c r="J1220" t="s">
        <v>171</v>
      </c>
      <c r="K1220" t="s">
        <v>187</v>
      </c>
      <c r="L1220" t="s">
        <v>188</v>
      </c>
      <c r="M1220" t="s">
        <v>189</v>
      </c>
      <c r="N1220" t="s">
        <v>190</v>
      </c>
      <c r="O1220" t="s">
        <v>301</v>
      </c>
      <c r="U1220" t="s">
        <v>172</v>
      </c>
      <c r="V1220" t="s">
        <v>173</v>
      </c>
      <c r="W1220" s="81" t="s">
        <v>398</v>
      </c>
      <c r="X1220">
        <v>4.0000000000000001E-3</v>
      </c>
      <c r="Y1220" t="s">
        <v>397</v>
      </c>
      <c r="Z1220" t="s">
        <v>175</v>
      </c>
      <c r="AA1220" t="s">
        <v>176</v>
      </c>
      <c r="AB1220" s="81" t="s">
        <v>399</v>
      </c>
    </row>
    <row r="1221" spans="1:28" x14ac:dyDescent="0.25">
      <c r="A1221" s="81" t="str">
        <f>samples!B$69</f>
        <v>GEOxyz2025-Princess_Elisabeth_Energy_Island-PEI_NE07-VV-VV1</v>
      </c>
      <c r="B1221"/>
      <c r="G1221" s="116" t="s">
        <v>252</v>
      </c>
      <c r="H1221">
        <v>140301</v>
      </c>
      <c r="J1221" t="s">
        <v>171</v>
      </c>
      <c r="K1221" t="s">
        <v>246</v>
      </c>
      <c r="L1221" t="s">
        <v>247</v>
      </c>
      <c r="M1221" t="s">
        <v>253</v>
      </c>
      <c r="N1221" t="s">
        <v>254</v>
      </c>
      <c r="O1221" t="s">
        <v>255</v>
      </c>
      <c r="Q1221" t="s">
        <v>256</v>
      </c>
      <c r="U1221" t="s">
        <v>172</v>
      </c>
      <c r="V1221" t="s">
        <v>173</v>
      </c>
      <c r="W1221" s="81" t="s">
        <v>398</v>
      </c>
      <c r="X1221">
        <v>49.606999999999999</v>
      </c>
      <c r="Y1221" t="s">
        <v>397</v>
      </c>
      <c r="Z1221" t="s">
        <v>175</v>
      </c>
      <c r="AA1221" t="s">
        <v>176</v>
      </c>
      <c r="AB1221" s="81" t="s">
        <v>399</v>
      </c>
    </row>
    <row r="1222" spans="1:28" x14ac:dyDescent="0.25">
      <c r="A1222" s="81" t="str">
        <f>samples!B$69</f>
        <v>GEOxyz2025-Princess_Elisabeth_Energy_Island-PEI_NE07-VV-VV1</v>
      </c>
      <c r="B1222"/>
      <c r="G1222" s="116" t="s">
        <v>297</v>
      </c>
      <c r="H1222">
        <v>131435</v>
      </c>
      <c r="J1222" t="s">
        <v>171</v>
      </c>
      <c r="K1222" t="s">
        <v>187</v>
      </c>
      <c r="L1222" t="s">
        <v>188</v>
      </c>
      <c r="M1222" t="s">
        <v>194</v>
      </c>
      <c r="N1222" t="s">
        <v>298</v>
      </c>
      <c r="O1222" t="s">
        <v>299</v>
      </c>
      <c r="Q1222" t="s">
        <v>300</v>
      </c>
      <c r="U1222" t="s">
        <v>172</v>
      </c>
      <c r="V1222" t="s">
        <v>173</v>
      </c>
      <c r="W1222" s="81" t="s">
        <v>398</v>
      </c>
      <c r="X1222">
        <v>1.1999999999999999E-2</v>
      </c>
      <c r="Y1222" t="s">
        <v>397</v>
      </c>
      <c r="Z1222" t="s">
        <v>175</v>
      </c>
      <c r="AA1222" t="s">
        <v>176</v>
      </c>
      <c r="AB1222" s="81" t="s">
        <v>399</v>
      </c>
    </row>
    <row r="1223" spans="1:28" x14ac:dyDescent="0.25">
      <c r="A1223" s="81" t="str">
        <f>samples!B$69</f>
        <v>GEOxyz2025-Princess_Elisabeth_Energy_Island-PEI_NE07-VV-VV1</v>
      </c>
      <c r="B1223"/>
      <c r="G1223" s="116" t="s">
        <v>701</v>
      </c>
      <c r="H1223">
        <v>982</v>
      </c>
      <c r="J1223" t="s">
        <v>171</v>
      </c>
      <c r="K1223" t="s">
        <v>187</v>
      </c>
      <c r="L1223" t="s">
        <v>188</v>
      </c>
      <c r="M1223" t="s">
        <v>359</v>
      </c>
      <c r="N1223" t="s">
        <v>360</v>
      </c>
      <c r="U1223" t="s">
        <v>172</v>
      </c>
      <c r="V1223" t="s">
        <v>173</v>
      </c>
      <c r="W1223" s="81" t="s">
        <v>398</v>
      </c>
      <c r="X1223">
        <v>2.9999999999999996E-3</v>
      </c>
      <c r="Y1223" t="s">
        <v>397</v>
      </c>
      <c r="Z1223" t="s">
        <v>175</v>
      </c>
      <c r="AA1223" t="s">
        <v>176</v>
      </c>
      <c r="AB1223" s="81" t="s">
        <v>399</v>
      </c>
    </row>
    <row r="1224" spans="1:28" x14ac:dyDescent="0.25">
      <c r="A1224" s="81" t="str">
        <f>samples!B$70</f>
        <v>GEOxyz2025-Princess_Elisabeth_Energy_Island-PEI_NE07-VV-VV2</v>
      </c>
      <c r="B1224"/>
      <c r="G1224" s="116" t="s">
        <v>294</v>
      </c>
      <c r="H1224">
        <v>131107</v>
      </c>
      <c r="J1224" t="s">
        <v>171</v>
      </c>
      <c r="K1224" t="s">
        <v>187</v>
      </c>
      <c r="L1224" t="s">
        <v>188</v>
      </c>
      <c r="M1224" t="s">
        <v>189</v>
      </c>
      <c r="N1224" t="s">
        <v>190</v>
      </c>
      <c r="O1224" t="s">
        <v>295</v>
      </c>
      <c r="Q1224" t="s">
        <v>296</v>
      </c>
      <c r="U1224" t="s">
        <v>172</v>
      </c>
      <c r="V1224" t="s">
        <v>173</v>
      </c>
      <c r="W1224" s="81" t="s">
        <v>398</v>
      </c>
      <c r="X1224">
        <v>2.3E-2</v>
      </c>
      <c r="Y1224" t="s">
        <v>397</v>
      </c>
      <c r="Z1224" t="s">
        <v>175</v>
      </c>
      <c r="AA1224" t="s">
        <v>176</v>
      </c>
      <c r="AB1224" s="81" t="s">
        <v>399</v>
      </c>
    </row>
    <row r="1225" spans="1:28" x14ac:dyDescent="0.25">
      <c r="A1225" s="81" t="str">
        <f>samples!B$70</f>
        <v>GEOxyz2025-Princess_Elisabeth_Energy_Island-PEI_NE07-VV-VV2</v>
      </c>
      <c r="B1225"/>
      <c r="G1225" s="116" t="s">
        <v>686</v>
      </c>
      <c r="H1225">
        <v>879714</v>
      </c>
      <c r="J1225" t="s">
        <v>171</v>
      </c>
      <c r="K1225" t="s">
        <v>246</v>
      </c>
      <c r="L1225" t="s">
        <v>247</v>
      </c>
      <c r="M1225" t="s">
        <v>262</v>
      </c>
      <c r="N1225" t="s">
        <v>263</v>
      </c>
      <c r="O1225" t="s">
        <v>716</v>
      </c>
      <c r="Q1225" t="s">
        <v>265</v>
      </c>
      <c r="U1225" t="s">
        <v>172</v>
      </c>
      <c r="V1225" t="s">
        <v>173</v>
      </c>
      <c r="W1225" s="81" t="s">
        <v>398</v>
      </c>
      <c r="X1225">
        <v>0.17</v>
      </c>
      <c r="Y1225" t="s">
        <v>397</v>
      </c>
      <c r="Z1225" t="s">
        <v>175</v>
      </c>
      <c r="AA1225" t="s">
        <v>176</v>
      </c>
      <c r="AB1225" s="81" t="s">
        <v>399</v>
      </c>
    </row>
    <row r="1226" spans="1:28" x14ac:dyDescent="0.25">
      <c r="A1226" s="81" t="str">
        <f>samples!B$70</f>
        <v>GEOxyz2025-Princess_Elisabeth_Energy_Island-PEI_NE07-VV-VV2</v>
      </c>
      <c r="B1226"/>
      <c r="G1226" s="116" t="s">
        <v>280</v>
      </c>
      <c r="H1226">
        <v>104906</v>
      </c>
      <c r="J1226" t="s">
        <v>171</v>
      </c>
      <c r="K1226" t="s">
        <v>281</v>
      </c>
      <c r="L1226" t="s">
        <v>282</v>
      </c>
      <c r="N1226" t="s">
        <v>729</v>
      </c>
      <c r="O1226" t="s">
        <v>284</v>
      </c>
      <c r="Q1226" t="s">
        <v>285</v>
      </c>
      <c r="U1226" t="s">
        <v>172</v>
      </c>
      <c r="V1226" t="s">
        <v>173</v>
      </c>
      <c r="W1226" s="81" t="s">
        <v>398</v>
      </c>
      <c r="X1226">
        <v>1.7630000000000001</v>
      </c>
      <c r="Y1226" t="s">
        <v>397</v>
      </c>
      <c r="Z1226" t="s">
        <v>175</v>
      </c>
      <c r="AA1226" t="s">
        <v>176</v>
      </c>
      <c r="AB1226" s="81" t="s">
        <v>399</v>
      </c>
    </row>
    <row r="1227" spans="1:28" x14ac:dyDescent="0.25">
      <c r="A1227" s="81" t="str">
        <f>samples!B$70</f>
        <v>GEOxyz2025-Princess_Elisabeth_Energy_Island-PEI_NE07-VV-VV2</v>
      </c>
      <c r="B1227"/>
      <c r="G1227" s="116" t="s">
        <v>306</v>
      </c>
      <c r="H1227">
        <v>124273</v>
      </c>
      <c r="J1227" t="s">
        <v>171</v>
      </c>
      <c r="K1227" t="s">
        <v>199</v>
      </c>
      <c r="L1227" t="s">
        <v>232</v>
      </c>
      <c r="M1227" t="s">
        <v>307</v>
      </c>
      <c r="N1227" t="s">
        <v>718</v>
      </c>
      <c r="O1227" t="s">
        <v>309</v>
      </c>
      <c r="Q1227" t="s">
        <v>310</v>
      </c>
      <c r="U1227" t="s">
        <v>172</v>
      </c>
      <c r="V1227" t="s">
        <v>173</v>
      </c>
      <c r="W1227" s="81" t="s">
        <v>398</v>
      </c>
      <c r="X1227">
        <v>0.156</v>
      </c>
      <c r="Y1227" t="s">
        <v>397</v>
      </c>
      <c r="Z1227" t="s">
        <v>175</v>
      </c>
      <c r="AA1227" t="s">
        <v>176</v>
      </c>
      <c r="AB1227" s="81" t="s">
        <v>399</v>
      </c>
    </row>
    <row r="1228" spans="1:28" x14ac:dyDescent="0.25">
      <c r="A1228" s="81" t="str">
        <f>samples!B$70</f>
        <v>GEOxyz2025-Princess_Elisabeth_Energy_Island-PEI_NE07-VV-VV2</v>
      </c>
      <c r="B1228"/>
      <c r="G1228" s="116" t="s">
        <v>302</v>
      </c>
      <c r="H1228">
        <v>130123</v>
      </c>
      <c r="J1228" t="s">
        <v>171</v>
      </c>
      <c r="K1228" t="s">
        <v>187</v>
      </c>
      <c r="L1228" t="s">
        <v>188</v>
      </c>
      <c r="M1228" t="s">
        <v>194</v>
      </c>
      <c r="N1228" t="s">
        <v>303</v>
      </c>
      <c r="O1228" t="s">
        <v>304</v>
      </c>
      <c r="Q1228" t="s">
        <v>305</v>
      </c>
      <c r="U1228" t="s">
        <v>172</v>
      </c>
      <c r="V1228" t="s">
        <v>173</v>
      </c>
      <c r="W1228" s="81" t="s">
        <v>398</v>
      </c>
      <c r="X1228">
        <v>5.0000000000000001E-3</v>
      </c>
      <c r="Y1228" t="s">
        <v>397</v>
      </c>
      <c r="Z1228" t="s">
        <v>175</v>
      </c>
      <c r="AA1228" t="s">
        <v>176</v>
      </c>
      <c r="AB1228" s="81" t="s">
        <v>399</v>
      </c>
    </row>
    <row r="1229" spans="1:28" x14ac:dyDescent="0.25">
      <c r="A1229" s="81" t="str">
        <f>samples!B$70</f>
        <v>GEOxyz2025-Princess_Elisabeth_Energy_Island-PEI_NE07-VV-VV2</v>
      </c>
      <c r="B1229"/>
      <c r="G1229" s="116" t="s">
        <v>277</v>
      </c>
      <c r="H1229">
        <v>799</v>
      </c>
      <c r="J1229" t="s">
        <v>171</v>
      </c>
      <c r="K1229" t="s">
        <v>277</v>
      </c>
      <c r="U1229" t="s">
        <v>172</v>
      </c>
      <c r="V1229" t="s">
        <v>173</v>
      </c>
      <c r="W1229" s="81" t="s">
        <v>398</v>
      </c>
      <c r="X1229">
        <v>4.1999999999999996E-2</v>
      </c>
      <c r="Y1229" t="s">
        <v>397</v>
      </c>
      <c r="Z1229" t="s">
        <v>175</v>
      </c>
      <c r="AA1229" t="s">
        <v>176</v>
      </c>
      <c r="AB1229" s="81" t="s">
        <v>399</v>
      </c>
    </row>
    <row r="1230" spans="1:28" x14ac:dyDescent="0.25">
      <c r="A1230" s="81" t="str">
        <f>samples!B$70</f>
        <v>GEOxyz2025-Princess_Elisabeth_Energy_Island-PEI_NE07-VV-VV2</v>
      </c>
      <c r="B1230"/>
      <c r="G1230" s="116" t="s">
        <v>170</v>
      </c>
      <c r="H1230">
        <v>152391</v>
      </c>
      <c r="J1230" t="s">
        <v>171</v>
      </c>
      <c r="K1230" t="s">
        <v>170</v>
      </c>
      <c r="U1230" t="s">
        <v>172</v>
      </c>
      <c r="V1230" t="s">
        <v>173</v>
      </c>
      <c r="W1230" s="81" t="s">
        <v>398</v>
      </c>
      <c r="X1230">
        <v>4.4000000000000004E-2</v>
      </c>
      <c r="Y1230" t="s">
        <v>397</v>
      </c>
      <c r="Z1230" t="s">
        <v>175</v>
      </c>
      <c r="AA1230" t="s">
        <v>176</v>
      </c>
      <c r="AB1230" s="81" t="s">
        <v>399</v>
      </c>
    </row>
    <row r="1231" spans="1:28" x14ac:dyDescent="0.25">
      <c r="A1231" s="81" t="str">
        <f>samples!B$70</f>
        <v>GEOxyz2025-Princess_Elisabeth_Energy_Island-PEI_NE07-VV-VV2</v>
      </c>
      <c r="B1231"/>
      <c r="G1231" s="116" t="s">
        <v>193</v>
      </c>
      <c r="H1231">
        <v>130357</v>
      </c>
      <c r="J1231" t="s">
        <v>171</v>
      </c>
      <c r="K1231" t="s">
        <v>187</v>
      </c>
      <c r="L1231" t="s">
        <v>188</v>
      </c>
      <c r="M1231" t="s">
        <v>194</v>
      </c>
      <c r="N1231" t="s">
        <v>195</v>
      </c>
      <c r="O1231" t="s">
        <v>196</v>
      </c>
      <c r="Q1231" t="s">
        <v>197</v>
      </c>
      <c r="U1231" t="s">
        <v>172</v>
      </c>
      <c r="V1231" t="s">
        <v>173</v>
      </c>
      <c r="W1231" s="81" t="s">
        <v>398</v>
      </c>
      <c r="X1231">
        <v>1</v>
      </c>
      <c r="Y1231" t="s">
        <v>397</v>
      </c>
      <c r="Z1231" t="s">
        <v>175</v>
      </c>
      <c r="AA1231" t="s">
        <v>176</v>
      </c>
      <c r="AB1231" s="81" t="s">
        <v>399</v>
      </c>
    </row>
    <row r="1232" spans="1:28" x14ac:dyDescent="0.25">
      <c r="A1232" s="81" t="str">
        <f>samples!B$70</f>
        <v>GEOxyz2025-Princess_Elisabeth_Energy_Island-PEI_NE07-VV-VV2</v>
      </c>
      <c r="B1232"/>
      <c r="G1232" s="116" t="s">
        <v>383</v>
      </c>
      <c r="H1232">
        <v>129898</v>
      </c>
      <c r="J1232" t="s">
        <v>171</v>
      </c>
      <c r="K1232" t="s">
        <v>187</v>
      </c>
      <c r="L1232" t="s">
        <v>188</v>
      </c>
      <c r="N1232" t="s">
        <v>384</v>
      </c>
      <c r="O1232" t="s">
        <v>385</v>
      </c>
      <c r="Q1232" t="s">
        <v>386</v>
      </c>
      <c r="U1232" t="s">
        <v>172</v>
      </c>
      <c r="V1232" t="s">
        <v>173</v>
      </c>
      <c r="W1232" s="81" t="s">
        <v>398</v>
      </c>
      <c r="X1232">
        <v>0.17299999999999999</v>
      </c>
      <c r="Y1232" t="s">
        <v>397</v>
      </c>
      <c r="Z1232" t="s">
        <v>175</v>
      </c>
      <c r="AA1232" t="s">
        <v>176</v>
      </c>
      <c r="AB1232" s="81" t="s">
        <v>399</v>
      </c>
    </row>
    <row r="1233" spans="1:28" x14ac:dyDescent="0.25">
      <c r="A1233" s="81" t="str">
        <f>samples!B$70</f>
        <v>GEOxyz2025-Princess_Elisabeth_Energy_Island-PEI_NE07-VV-VV2</v>
      </c>
      <c r="B1233"/>
      <c r="G1233" s="116" t="s">
        <v>311</v>
      </c>
      <c r="H1233">
        <v>123574</v>
      </c>
      <c r="J1233" t="s">
        <v>171</v>
      </c>
      <c r="K1233" t="s">
        <v>199</v>
      </c>
      <c r="L1233" t="s">
        <v>200</v>
      </c>
      <c r="M1233" t="s">
        <v>201</v>
      </c>
      <c r="N1233" t="s">
        <v>202</v>
      </c>
      <c r="O1233" t="s">
        <v>203</v>
      </c>
      <c r="U1233" t="s">
        <v>172</v>
      </c>
      <c r="V1233" t="s">
        <v>173</v>
      </c>
      <c r="W1233" s="81" t="s">
        <v>398</v>
      </c>
      <c r="X1233">
        <v>1E-3</v>
      </c>
      <c r="Y1233" t="s">
        <v>397</v>
      </c>
      <c r="Z1233" t="s">
        <v>175</v>
      </c>
      <c r="AA1233" t="s">
        <v>176</v>
      </c>
      <c r="AB1233" s="81" t="s">
        <v>399</v>
      </c>
    </row>
    <row r="1234" spans="1:28" x14ac:dyDescent="0.25">
      <c r="A1234" s="81" t="str">
        <f>samples!B$70</f>
        <v>GEOxyz2025-Princess_Elisabeth_Energy_Island-PEI_NE07-VV-VV2</v>
      </c>
      <c r="B1234"/>
      <c r="G1234" s="116" t="s">
        <v>700</v>
      </c>
      <c r="H1234">
        <v>130707</v>
      </c>
      <c r="J1234" t="s">
        <v>171</v>
      </c>
      <c r="K1234" t="s">
        <v>187</v>
      </c>
      <c r="L1234" t="s">
        <v>188</v>
      </c>
      <c r="M1234" t="s">
        <v>194</v>
      </c>
      <c r="N1234" t="s">
        <v>737</v>
      </c>
      <c r="O1234" t="s">
        <v>738</v>
      </c>
      <c r="Q1234" t="s">
        <v>739</v>
      </c>
      <c r="U1234" t="s">
        <v>172</v>
      </c>
      <c r="V1234" t="s">
        <v>173</v>
      </c>
      <c r="W1234" s="81" t="s">
        <v>398</v>
      </c>
      <c r="X1234">
        <v>1.1999999999999999E-2</v>
      </c>
      <c r="Y1234" t="s">
        <v>397</v>
      </c>
      <c r="Z1234" t="s">
        <v>175</v>
      </c>
      <c r="AA1234" t="s">
        <v>176</v>
      </c>
      <c r="AB1234" s="81" t="s">
        <v>399</v>
      </c>
    </row>
    <row r="1235" spans="1:28" x14ac:dyDescent="0.25">
      <c r="A1235" s="81" t="str">
        <f>samples!B$70</f>
        <v>GEOxyz2025-Princess_Elisabeth_Energy_Island-PEI_NE07-VV-VV2</v>
      </c>
      <c r="B1235"/>
      <c r="G1235" s="116" t="s">
        <v>702</v>
      </c>
      <c r="H1235">
        <v>129619</v>
      </c>
      <c r="J1235" t="s">
        <v>171</v>
      </c>
      <c r="K1235" t="s">
        <v>187</v>
      </c>
      <c r="L1235" t="s">
        <v>188</v>
      </c>
      <c r="M1235" t="s">
        <v>189</v>
      </c>
      <c r="N1235" t="s">
        <v>190</v>
      </c>
      <c r="O1235" t="s">
        <v>741</v>
      </c>
      <c r="U1235" t="s">
        <v>172</v>
      </c>
      <c r="V1235" t="s">
        <v>173</v>
      </c>
      <c r="W1235" s="81" t="s">
        <v>398</v>
      </c>
      <c r="X1235">
        <v>2.5000000000000001E-2</v>
      </c>
      <c r="Y1235" t="s">
        <v>397</v>
      </c>
      <c r="Z1235" t="s">
        <v>175</v>
      </c>
      <c r="AA1235" t="s">
        <v>176</v>
      </c>
      <c r="AB1235" s="81" t="s">
        <v>399</v>
      </c>
    </row>
    <row r="1236" spans="1:28" x14ac:dyDescent="0.25">
      <c r="A1236" s="81" t="str">
        <f>samples!B$70</f>
        <v>GEOxyz2025-Princess_Elisabeth_Energy_Island-PEI_NE07-VV-VV2</v>
      </c>
      <c r="B1236"/>
      <c r="G1236" s="116" t="s">
        <v>214</v>
      </c>
      <c r="H1236">
        <v>107688</v>
      </c>
      <c r="J1236" t="s">
        <v>171</v>
      </c>
      <c r="K1236" t="s">
        <v>178</v>
      </c>
      <c r="L1236" t="s">
        <v>179</v>
      </c>
      <c r="M1236" t="s">
        <v>215</v>
      </c>
      <c r="N1236" t="s">
        <v>742</v>
      </c>
      <c r="O1236" t="s">
        <v>217</v>
      </c>
      <c r="Q1236" t="s">
        <v>218</v>
      </c>
      <c r="U1236" t="s">
        <v>172</v>
      </c>
      <c r="V1236" t="s">
        <v>173</v>
      </c>
      <c r="W1236" s="81" t="s">
        <v>398</v>
      </c>
      <c r="X1236">
        <v>0.17299999999999999</v>
      </c>
      <c r="Y1236" t="s">
        <v>397</v>
      </c>
      <c r="Z1236" t="s">
        <v>175</v>
      </c>
      <c r="AA1236" t="s">
        <v>176</v>
      </c>
      <c r="AB1236" s="81" t="s">
        <v>399</v>
      </c>
    </row>
    <row r="1237" spans="1:28" x14ac:dyDescent="0.25">
      <c r="A1237" s="81" t="str">
        <f>samples!B$70</f>
        <v>GEOxyz2025-Princess_Elisabeth_Energy_Island-PEI_NE07-VV-VV2</v>
      </c>
      <c r="B1237"/>
      <c r="G1237" s="116" t="s">
        <v>252</v>
      </c>
      <c r="H1237">
        <v>140301</v>
      </c>
      <c r="J1237" t="s">
        <v>171</v>
      </c>
      <c r="K1237" t="s">
        <v>246</v>
      </c>
      <c r="L1237" t="s">
        <v>247</v>
      </c>
      <c r="M1237" t="s">
        <v>253</v>
      </c>
      <c r="N1237" t="s">
        <v>254</v>
      </c>
      <c r="O1237" t="s">
        <v>255</v>
      </c>
      <c r="Q1237" t="s">
        <v>256</v>
      </c>
      <c r="U1237" t="s">
        <v>172</v>
      </c>
      <c r="V1237" t="s">
        <v>173</v>
      </c>
      <c r="W1237" s="81" t="s">
        <v>398</v>
      </c>
      <c r="X1237">
        <v>41.596000000000004</v>
      </c>
      <c r="Y1237" t="s">
        <v>397</v>
      </c>
      <c r="Z1237" t="s">
        <v>175</v>
      </c>
      <c r="AA1237" t="s">
        <v>176</v>
      </c>
      <c r="AB1237" s="81" t="s">
        <v>399</v>
      </c>
    </row>
    <row r="1238" spans="1:28" x14ac:dyDescent="0.25">
      <c r="A1238" s="81" t="str">
        <f>samples!B$70</f>
        <v>GEOxyz2025-Princess_Elisabeth_Energy_Island-PEI_NE07-VV-VV2</v>
      </c>
      <c r="B1238"/>
      <c r="G1238" s="116" t="s">
        <v>297</v>
      </c>
      <c r="H1238">
        <v>131435</v>
      </c>
      <c r="J1238" t="s">
        <v>171</v>
      </c>
      <c r="K1238" t="s">
        <v>187</v>
      </c>
      <c r="L1238" t="s">
        <v>188</v>
      </c>
      <c r="M1238" t="s">
        <v>194</v>
      </c>
      <c r="N1238" t="s">
        <v>298</v>
      </c>
      <c r="O1238" t="s">
        <v>299</v>
      </c>
      <c r="Q1238" t="s">
        <v>300</v>
      </c>
      <c r="U1238" t="s">
        <v>172</v>
      </c>
      <c r="V1238" t="s">
        <v>173</v>
      </c>
      <c r="W1238" s="81" t="s">
        <v>398</v>
      </c>
      <c r="X1238">
        <v>4.1000000000000002E-2</v>
      </c>
      <c r="Y1238" t="s">
        <v>397</v>
      </c>
      <c r="Z1238" t="s">
        <v>175</v>
      </c>
      <c r="AA1238" t="s">
        <v>176</v>
      </c>
      <c r="AB1238" s="81" t="s">
        <v>399</v>
      </c>
    </row>
    <row r="1239" spans="1:28" x14ac:dyDescent="0.25">
      <c r="A1239" s="81" t="str">
        <f>samples!B$70</f>
        <v>GEOxyz2025-Princess_Elisabeth_Energy_Island-PEI_NE07-VV-VV2</v>
      </c>
      <c r="B1239"/>
      <c r="G1239" s="116" t="s">
        <v>315</v>
      </c>
      <c r="H1239">
        <v>107281</v>
      </c>
      <c r="J1239" t="s">
        <v>171</v>
      </c>
      <c r="K1239" t="s">
        <v>178</v>
      </c>
      <c r="L1239" t="s">
        <v>179</v>
      </c>
      <c r="M1239" t="s">
        <v>215</v>
      </c>
      <c r="N1239" t="s">
        <v>316</v>
      </c>
      <c r="O1239" t="s">
        <v>317</v>
      </c>
      <c r="Q1239" t="s">
        <v>318</v>
      </c>
      <c r="U1239" t="s">
        <v>172</v>
      </c>
      <c r="V1239" t="s">
        <v>173</v>
      </c>
      <c r="W1239" s="81" t="s">
        <v>398</v>
      </c>
      <c r="X1239">
        <v>1.117</v>
      </c>
      <c r="Y1239" t="s">
        <v>397</v>
      </c>
      <c r="Z1239" t="s">
        <v>175</v>
      </c>
      <c r="AA1239" t="s">
        <v>176</v>
      </c>
      <c r="AB1239" s="81" t="s">
        <v>399</v>
      </c>
    </row>
    <row r="1240" spans="1:28" x14ac:dyDescent="0.25">
      <c r="A1240" s="81" t="str">
        <f>samples!B$71</f>
        <v>GEOxyz2025-Princess_Elisabeth_Energy_Island-PEI_NE07-VV-VV3</v>
      </c>
      <c r="B1240"/>
      <c r="G1240" s="116" t="s">
        <v>348</v>
      </c>
      <c r="H1240">
        <v>102788</v>
      </c>
      <c r="J1240" t="s">
        <v>171</v>
      </c>
      <c r="K1240" t="s">
        <v>178</v>
      </c>
      <c r="L1240" t="s">
        <v>179</v>
      </c>
      <c r="M1240" t="s">
        <v>206</v>
      </c>
      <c r="N1240" t="s">
        <v>349</v>
      </c>
      <c r="O1240" t="s">
        <v>350</v>
      </c>
      <c r="Q1240" t="s">
        <v>351</v>
      </c>
      <c r="U1240" t="s">
        <v>172</v>
      </c>
      <c r="V1240" t="s">
        <v>173</v>
      </c>
      <c r="W1240" s="81" t="s">
        <v>398</v>
      </c>
      <c r="X1240">
        <v>1E-3</v>
      </c>
      <c r="Y1240" t="s">
        <v>397</v>
      </c>
      <c r="Z1240" t="s">
        <v>175</v>
      </c>
      <c r="AA1240" t="s">
        <v>176</v>
      </c>
      <c r="AB1240" s="81" t="s">
        <v>399</v>
      </c>
    </row>
    <row r="1241" spans="1:28" x14ac:dyDescent="0.25">
      <c r="A1241" s="81" t="str">
        <f>samples!B$71</f>
        <v>GEOxyz2025-Princess_Elisabeth_Energy_Island-PEI_NE07-VV-VV3</v>
      </c>
      <c r="B1241"/>
      <c r="G1241" s="116" t="s">
        <v>333</v>
      </c>
      <c r="H1241">
        <v>123613</v>
      </c>
      <c r="J1241" t="s">
        <v>171</v>
      </c>
      <c r="K1241" t="s">
        <v>199</v>
      </c>
      <c r="L1241" t="s">
        <v>200</v>
      </c>
      <c r="M1241" t="s">
        <v>334</v>
      </c>
      <c r="N1241" t="s">
        <v>335</v>
      </c>
      <c r="O1241" t="s">
        <v>336</v>
      </c>
      <c r="U1241" t="s">
        <v>172</v>
      </c>
      <c r="V1241" t="s">
        <v>173</v>
      </c>
      <c r="W1241" s="81" t="s">
        <v>398</v>
      </c>
      <c r="X1241">
        <v>5.9999999999999993E-3</v>
      </c>
      <c r="Y1241" t="s">
        <v>397</v>
      </c>
      <c r="Z1241" t="s">
        <v>175</v>
      </c>
      <c r="AA1241" t="s">
        <v>176</v>
      </c>
      <c r="AB1241" s="81" t="s">
        <v>399</v>
      </c>
    </row>
    <row r="1242" spans="1:28" x14ac:dyDescent="0.25">
      <c r="A1242" s="81" t="str">
        <f>samples!B$71</f>
        <v>GEOxyz2025-Princess_Elisabeth_Energy_Island-PEI_NE07-VV-VV3</v>
      </c>
      <c r="B1242"/>
      <c r="G1242" s="116" t="s">
        <v>294</v>
      </c>
      <c r="H1242">
        <v>131107</v>
      </c>
      <c r="J1242" t="s">
        <v>171</v>
      </c>
      <c r="K1242" t="s">
        <v>187</v>
      </c>
      <c r="L1242" t="s">
        <v>188</v>
      </c>
      <c r="M1242" t="s">
        <v>189</v>
      </c>
      <c r="N1242" t="s">
        <v>190</v>
      </c>
      <c r="O1242" t="s">
        <v>295</v>
      </c>
      <c r="Q1242" t="s">
        <v>296</v>
      </c>
      <c r="U1242" t="s">
        <v>172</v>
      </c>
      <c r="V1242" t="s">
        <v>173</v>
      </c>
      <c r="W1242" s="81" t="s">
        <v>398</v>
      </c>
      <c r="X1242">
        <v>4.7999999999999994E-2</v>
      </c>
      <c r="Y1242" t="s">
        <v>397</v>
      </c>
      <c r="Z1242" t="s">
        <v>175</v>
      </c>
      <c r="AA1242" t="s">
        <v>176</v>
      </c>
      <c r="AB1242" s="81" t="s">
        <v>399</v>
      </c>
    </row>
    <row r="1243" spans="1:28" x14ac:dyDescent="0.25">
      <c r="A1243" s="81" t="str">
        <f>samples!B$71</f>
        <v>GEOxyz2025-Princess_Elisabeth_Energy_Island-PEI_NE07-VV-VV3</v>
      </c>
      <c r="B1243"/>
      <c r="G1243" s="116" t="s">
        <v>686</v>
      </c>
      <c r="H1243">
        <v>879714</v>
      </c>
      <c r="J1243" t="s">
        <v>171</v>
      </c>
      <c r="K1243" t="s">
        <v>246</v>
      </c>
      <c r="L1243" t="s">
        <v>247</v>
      </c>
      <c r="M1243" t="s">
        <v>262</v>
      </c>
      <c r="N1243" t="s">
        <v>263</v>
      </c>
      <c r="O1243" t="s">
        <v>716</v>
      </c>
      <c r="Q1243" t="s">
        <v>265</v>
      </c>
      <c r="U1243" t="s">
        <v>172</v>
      </c>
      <c r="V1243" t="s">
        <v>173</v>
      </c>
      <c r="W1243" s="81" t="s">
        <v>398</v>
      </c>
      <c r="X1243">
        <v>0.372</v>
      </c>
      <c r="Y1243" t="s">
        <v>397</v>
      </c>
      <c r="Z1243" t="s">
        <v>175</v>
      </c>
      <c r="AA1243" t="s">
        <v>176</v>
      </c>
      <c r="AB1243" s="81" t="s">
        <v>399</v>
      </c>
    </row>
    <row r="1244" spans="1:28" x14ac:dyDescent="0.25">
      <c r="A1244" s="81" t="str">
        <f>samples!B$71</f>
        <v>GEOxyz2025-Princess_Elisabeth_Energy_Island-PEI_NE07-VV-VV3</v>
      </c>
      <c r="B1244"/>
      <c r="G1244" s="116" t="s">
        <v>280</v>
      </c>
      <c r="H1244">
        <v>104906</v>
      </c>
      <c r="J1244" t="s">
        <v>171</v>
      </c>
      <c r="K1244" t="s">
        <v>281</v>
      </c>
      <c r="L1244" t="s">
        <v>282</v>
      </c>
      <c r="N1244" t="s">
        <v>729</v>
      </c>
      <c r="O1244" t="s">
        <v>284</v>
      </c>
      <c r="Q1244" t="s">
        <v>285</v>
      </c>
      <c r="U1244" t="s">
        <v>172</v>
      </c>
      <c r="V1244" t="s">
        <v>173</v>
      </c>
      <c r="W1244" s="81" t="s">
        <v>398</v>
      </c>
      <c r="X1244">
        <v>5.8620000000000001</v>
      </c>
      <c r="Y1244" t="s">
        <v>397</v>
      </c>
      <c r="Z1244" t="s">
        <v>175</v>
      </c>
      <c r="AA1244" t="s">
        <v>176</v>
      </c>
      <c r="AB1244" s="81" t="s">
        <v>399</v>
      </c>
    </row>
    <row r="1245" spans="1:28" x14ac:dyDescent="0.25">
      <c r="A1245" s="81" t="str">
        <f>samples!B$71</f>
        <v>GEOxyz2025-Princess_Elisabeth_Energy_Island-PEI_NE07-VV-VV3</v>
      </c>
      <c r="B1245"/>
      <c r="G1245" s="116" t="s">
        <v>703</v>
      </c>
      <c r="H1245">
        <v>855674</v>
      </c>
      <c r="J1245" t="s">
        <v>171</v>
      </c>
      <c r="K1245" t="s">
        <v>366</v>
      </c>
      <c r="L1245" t="s">
        <v>367</v>
      </c>
      <c r="M1245" t="s">
        <v>365</v>
      </c>
      <c r="N1245" t="s">
        <v>743</v>
      </c>
      <c r="O1245" t="s">
        <v>744</v>
      </c>
      <c r="Q1245" t="s">
        <v>745</v>
      </c>
      <c r="U1245" t="s">
        <v>172</v>
      </c>
      <c r="V1245" t="s">
        <v>173</v>
      </c>
      <c r="W1245" s="81" t="s">
        <v>398</v>
      </c>
      <c r="X1245">
        <v>17.364999999999998</v>
      </c>
      <c r="Y1245" t="s">
        <v>397</v>
      </c>
      <c r="Z1245" t="s">
        <v>175</v>
      </c>
      <c r="AA1245" t="s">
        <v>176</v>
      </c>
      <c r="AB1245" s="81" t="s">
        <v>399</v>
      </c>
    </row>
    <row r="1246" spans="1:28" x14ac:dyDescent="0.25">
      <c r="A1246" s="81" t="str">
        <f>samples!B$71</f>
        <v>GEOxyz2025-Princess_Elisabeth_Energy_Island-PEI_NE07-VV-VV3</v>
      </c>
      <c r="B1246"/>
      <c r="G1246" s="116" t="s">
        <v>306</v>
      </c>
      <c r="H1246">
        <v>124273</v>
      </c>
      <c r="J1246" t="s">
        <v>171</v>
      </c>
      <c r="K1246" t="s">
        <v>199</v>
      </c>
      <c r="L1246" t="s">
        <v>232</v>
      </c>
      <c r="M1246" t="s">
        <v>307</v>
      </c>
      <c r="N1246" t="s">
        <v>718</v>
      </c>
      <c r="O1246" t="s">
        <v>309</v>
      </c>
      <c r="Q1246" t="s">
        <v>310</v>
      </c>
      <c r="U1246" t="s">
        <v>172</v>
      </c>
      <c r="V1246" t="s">
        <v>173</v>
      </c>
      <c r="W1246" s="81" t="s">
        <v>398</v>
      </c>
      <c r="X1246">
        <v>0.496</v>
      </c>
      <c r="Y1246" t="s">
        <v>397</v>
      </c>
      <c r="Z1246" t="s">
        <v>175</v>
      </c>
      <c r="AA1246" t="s">
        <v>176</v>
      </c>
      <c r="AB1246" s="81" t="s">
        <v>399</v>
      </c>
    </row>
    <row r="1247" spans="1:28" x14ac:dyDescent="0.25">
      <c r="A1247" s="81" t="str">
        <f>samples!B$71</f>
        <v>GEOxyz2025-Princess_Elisabeth_Energy_Island-PEI_NE07-VV-VV3</v>
      </c>
      <c r="B1247"/>
      <c r="G1247" s="116" t="s">
        <v>302</v>
      </c>
      <c r="H1247">
        <v>130123</v>
      </c>
      <c r="J1247" t="s">
        <v>171</v>
      </c>
      <c r="K1247" t="s">
        <v>187</v>
      </c>
      <c r="L1247" t="s">
        <v>188</v>
      </c>
      <c r="M1247" t="s">
        <v>194</v>
      </c>
      <c r="N1247" t="s">
        <v>303</v>
      </c>
      <c r="O1247" t="s">
        <v>304</v>
      </c>
      <c r="Q1247" t="s">
        <v>305</v>
      </c>
      <c r="U1247" t="s">
        <v>172</v>
      </c>
      <c r="V1247" t="s">
        <v>173</v>
      </c>
      <c r="W1247" s="81" t="s">
        <v>398</v>
      </c>
      <c r="X1247">
        <v>0.15800000000000003</v>
      </c>
      <c r="Y1247" t="s">
        <v>397</v>
      </c>
      <c r="Z1247" t="s">
        <v>175</v>
      </c>
      <c r="AA1247" t="s">
        <v>176</v>
      </c>
      <c r="AB1247" s="81" t="s">
        <v>399</v>
      </c>
    </row>
    <row r="1248" spans="1:28" x14ac:dyDescent="0.25">
      <c r="A1248" s="81" t="str">
        <f>samples!B$71</f>
        <v>GEOxyz2025-Princess_Elisabeth_Energy_Island-PEI_NE07-VV-VV3</v>
      </c>
      <c r="B1248"/>
      <c r="G1248" s="116" t="s">
        <v>698</v>
      </c>
      <c r="H1248">
        <v>140025</v>
      </c>
      <c r="J1248" t="s">
        <v>171</v>
      </c>
      <c r="K1248" t="s">
        <v>246</v>
      </c>
      <c r="L1248" t="s">
        <v>247</v>
      </c>
      <c r="M1248" t="s">
        <v>731</v>
      </c>
      <c r="N1248" t="s">
        <v>732</v>
      </c>
      <c r="O1248" t="s">
        <v>733</v>
      </c>
      <c r="Q1248" t="s">
        <v>734</v>
      </c>
      <c r="U1248" t="s">
        <v>172</v>
      </c>
      <c r="V1248" t="s">
        <v>173</v>
      </c>
      <c r="W1248" s="81" t="s">
        <v>398</v>
      </c>
      <c r="X1248">
        <v>349.42200000000003</v>
      </c>
      <c r="Y1248" t="s">
        <v>397</v>
      </c>
      <c r="Z1248" t="s">
        <v>175</v>
      </c>
      <c r="AA1248" t="s">
        <v>176</v>
      </c>
      <c r="AB1248" s="81" t="s">
        <v>399</v>
      </c>
    </row>
    <row r="1249" spans="1:28" x14ac:dyDescent="0.25">
      <c r="A1249" s="81" t="str">
        <f>samples!B$71</f>
        <v>GEOxyz2025-Princess_Elisabeth_Energy_Island-PEI_NE07-VV-VV3</v>
      </c>
      <c r="B1249"/>
      <c r="G1249" s="116" t="s">
        <v>699</v>
      </c>
      <c r="H1249">
        <v>130781</v>
      </c>
      <c r="J1249" t="s">
        <v>171</v>
      </c>
      <c r="K1249" t="s">
        <v>187</v>
      </c>
      <c r="L1249" t="s">
        <v>188</v>
      </c>
      <c r="M1249" t="s">
        <v>194</v>
      </c>
      <c r="N1249" t="s">
        <v>211</v>
      </c>
      <c r="O1249" t="s">
        <v>735</v>
      </c>
      <c r="Q1249" t="s">
        <v>736</v>
      </c>
      <c r="U1249" t="s">
        <v>172</v>
      </c>
      <c r="V1249" t="s">
        <v>173</v>
      </c>
      <c r="W1249" s="81" t="s">
        <v>398</v>
      </c>
      <c r="X1249">
        <v>1E-3</v>
      </c>
      <c r="Y1249" t="s">
        <v>397</v>
      </c>
      <c r="Z1249" t="s">
        <v>175</v>
      </c>
      <c r="AA1249" t="s">
        <v>176</v>
      </c>
      <c r="AB1249" s="81" t="s">
        <v>399</v>
      </c>
    </row>
    <row r="1250" spans="1:28" x14ac:dyDescent="0.25">
      <c r="A1250" s="81" t="str">
        <f>samples!B$71</f>
        <v>GEOxyz2025-Princess_Elisabeth_Energy_Island-PEI_NE07-VV-VV3</v>
      </c>
      <c r="B1250"/>
      <c r="G1250" s="116" t="s">
        <v>286</v>
      </c>
      <c r="H1250">
        <v>130649</v>
      </c>
      <c r="J1250" t="s">
        <v>171</v>
      </c>
      <c r="K1250" t="s">
        <v>187</v>
      </c>
      <c r="L1250" t="s">
        <v>188</v>
      </c>
      <c r="M1250" t="s">
        <v>194</v>
      </c>
      <c r="N1250" t="s">
        <v>274</v>
      </c>
      <c r="O1250" t="s">
        <v>287</v>
      </c>
      <c r="Q1250" t="s">
        <v>288</v>
      </c>
      <c r="U1250" t="s">
        <v>172</v>
      </c>
      <c r="V1250" t="s">
        <v>173</v>
      </c>
      <c r="W1250" s="81" t="s">
        <v>398</v>
      </c>
      <c r="X1250">
        <v>1.1999999999999999E-2</v>
      </c>
      <c r="Y1250" t="s">
        <v>397</v>
      </c>
      <c r="Z1250" t="s">
        <v>175</v>
      </c>
      <c r="AA1250" t="s">
        <v>176</v>
      </c>
      <c r="AB1250" s="81" t="s">
        <v>399</v>
      </c>
    </row>
    <row r="1251" spans="1:28" x14ac:dyDescent="0.25">
      <c r="A1251" s="81" t="str">
        <f>samples!B$71</f>
        <v>GEOxyz2025-Princess_Elisabeth_Energy_Island-PEI_NE07-VV-VV3</v>
      </c>
      <c r="B1251"/>
      <c r="G1251" s="116" t="s">
        <v>277</v>
      </c>
      <c r="H1251">
        <v>799</v>
      </c>
      <c r="J1251" t="s">
        <v>171</v>
      </c>
      <c r="K1251" t="s">
        <v>277</v>
      </c>
      <c r="U1251" t="s">
        <v>172</v>
      </c>
      <c r="V1251" t="s">
        <v>173</v>
      </c>
      <c r="W1251" s="81" t="s">
        <v>398</v>
      </c>
      <c r="X1251">
        <v>8.2000000000000003E-2</v>
      </c>
      <c r="Y1251" t="s">
        <v>397</v>
      </c>
      <c r="Z1251" t="s">
        <v>175</v>
      </c>
      <c r="AA1251" t="s">
        <v>176</v>
      </c>
      <c r="AB1251" s="81" t="s">
        <v>399</v>
      </c>
    </row>
    <row r="1252" spans="1:28" x14ac:dyDescent="0.25">
      <c r="A1252" s="81" t="str">
        <f>samples!B$71</f>
        <v>GEOxyz2025-Princess_Elisabeth_Energy_Island-PEI_NE07-VV-VV3</v>
      </c>
      <c r="B1252"/>
      <c r="G1252" s="116" t="s">
        <v>170</v>
      </c>
      <c r="H1252">
        <v>152391</v>
      </c>
      <c r="J1252" t="s">
        <v>171</v>
      </c>
      <c r="K1252" t="s">
        <v>170</v>
      </c>
      <c r="U1252" t="s">
        <v>172</v>
      </c>
      <c r="V1252" t="s">
        <v>173</v>
      </c>
      <c r="W1252" s="81" t="s">
        <v>398</v>
      </c>
      <c r="X1252">
        <v>5.9999999999999993E-3</v>
      </c>
      <c r="Y1252" t="s">
        <v>397</v>
      </c>
      <c r="Z1252" t="s">
        <v>175</v>
      </c>
      <c r="AA1252" t="s">
        <v>176</v>
      </c>
      <c r="AB1252" s="81" t="s">
        <v>399</v>
      </c>
    </row>
    <row r="1253" spans="1:28" x14ac:dyDescent="0.25">
      <c r="A1253" s="81" t="str">
        <f>samples!B$71</f>
        <v>GEOxyz2025-Princess_Elisabeth_Energy_Island-PEI_NE07-VV-VV3</v>
      </c>
      <c r="B1253"/>
      <c r="G1253" s="116" t="s">
        <v>193</v>
      </c>
      <c r="H1253">
        <v>130357</v>
      </c>
      <c r="J1253" t="s">
        <v>171</v>
      </c>
      <c r="K1253" t="s">
        <v>187</v>
      </c>
      <c r="L1253" t="s">
        <v>188</v>
      </c>
      <c r="M1253" t="s">
        <v>194</v>
      </c>
      <c r="N1253" t="s">
        <v>195</v>
      </c>
      <c r="O1253" t="s">
        <v>196</v>
      </c>
      <c r="Q1253" t="s">
        <v>197</v>
      </c>
      <c r="U1253" t="s">
        <v>172</v>
      </c>
      <c r="V1253" t="s">
        <v>173</v>
      </c>
      <c r="W1253" s="81" t="s">
        <v>398</v>
      </c>
      <c r="X1253">
        <v>1.1659999999999999</v>
      </c>
      <c r="Y1253" t="s">
        <v>397</v>
      </c>
      <c r="Z1253" t="s">
        <v>175</v>
      </c>
      <c r="AA1253" t="s">
        <v>176</v>
      </c>
      <c r="AB1253" s="81" t="s">
        <v>399</v>
      </c>
    </row>
    <row r="1254" spans="1:28" x14ac:dyDescent="0.25">
      <c r="A1254" s="81" t="str">
        <f>samples!B$71</f>
        <v>GEOxyz2025-Princess_Elisabeth_Energy_Island-PEI_NE07-VV-VV3</v>
      </c>
      <c r="B1254"/>
      <c r="G1254" s="116" t="s">
        <v>383</v>
      </c>
      <c r="H1254">
        <v>129898</v>
      </c>
      <c r="J1254" t="s">
        <v>171</v>
      </c>
      <c r="K1254" t="s">
        <v>187</v>
      </c>
      <c r="L1254" t="s">
        <v>188</v>
      </c>
      <c r="N1254" t="s">
        <v>384</v>
      </c>
      <c r="O1254" t="s">
        <v>385</v>
      </c>
      <c r="Q1254" t="s">
        <v>386</v>
      </c>
      <c r="U1254" t="s">
        <v>172</v>
      </c>
      <c r="V1254" t="s">
        <v>173</v>
      </c>
      <c r="W1254" s="81" t="s">
        <v>398</v>
      </c>
      <c r="X1254">
        <v>3.24</v>
      </c>
      <c r="Y1254" t="s">
        <v>397</v>
      </c>
      <c r="Z1254" t="s">
        <v>175</v>
      </c>
      <c r="AA1254" t="s">
        <v>176</v>
      </c>
      <c r="AB1254" s="81" t="s">
        <v>399</v>
      </c>
    </row>
    <row r="1255" spans="1:28" x14ac:dyDescent="0.25">
      <c r="A1255" s="81" t="str">
        <f>samples!B$71</f>
        <v>GEOxyz2025-Princess_Elisabeth_Energy_Island-PEI_NE07-VV-VV3</v>
      </c>
      <c r="B1255"/>
      <c r="G1255" s="116" t="s">
        <v>237</v>
      </c>
      <c r="H1255">
        <v>488966</v>
      </c>
      <c r="J1255" t="s">
        <v>171</v>
      </c>
      <c r="K1255" t="s">
        <v>178</v>
      </c>
      <c r="L1255" t="s">
        <v>179</v>
      </c>
      <c r="M1255" t="s">
        <v>206</v>
      </c>
      <c r="N1255" t="s">
        <v>238</v>
      </c>
      <c r="O1255" t="s">
        <v>239</v>
      </c>
      <c r="Q1255" t="s">
        <v>240</v>
      </c>
      <c r="U1255" t="s">
        <v>172</v>
      </c>
      <c r="V1255" t="s">
        <v>173</v>
      </c>
      <c r="W1255" s="81" t="s">
        <v>398</v>
      </c>
      <c r="X1255">
        <v>8.9999999999999993E-3</v>
      </c>
      <c r="Y1255" t="s">
        <v>397</v>
      </c>
      <c r="Z1255" t="s">
        <v>175</v>
      </c>
      <c r="AA1255" t="s">
        <v>176</v>
      </c>
      <c r="AB1255" s="81" t="s">
        <v>399</v>
      </c>
    </row>
    <row r="1256" spans="1:28" x14ac:dyDescent="0.25">
      <c r="A1256" s="81" t="str">
        <f>samples!B$71</f>
        <v>GEOxyz2025-Princess_Elisabeth_Energy_Island-PEI_NE07-VV-VV3</v>
      </c>
      <c r="B1256"/>
      <c r="G1256" s="116" t="s">
        <v>341</v>
      </c>
      <c r="H1256" t="s">
        <v>690</v>
      </c>
      <c r="J1256" t="s">
        <v>171</v>
      </c>
      <c r="K1256" t="s">
        <v>178</v>
      </c>
      <c r="L1256" t="s">
        <v>179</v>
      </c>
      <c r="M1256" t="s">
        <v>215</v>
      </c>
      <c r="N1256" t="s">
        <v>341</v>
      </c>
      <c r="U1256" t="s">
        <v>172</v>
      </c>
      <c r="V1256" t="s">
        <v>173</v>
      </c>
      <c r="W1256" s="81" t="s">
        <v>398</v>
      </c>
      <c r="X1256">
        <v>0.29799999999999999</v>
      </c>
      <c r="Y1256" t="s">
        <v>397</v>
      </c>
      <c r="Z1256" t="s">
        <v>175</v>
      </c>
      <c r="AA1256" t="s">
        <v>176</v>
      </c>
      <c r="AB1256" s="81" t="s">
        <v>399</v>
      </c>
    </row>
    <row r="1257" spans="1:28" x14ac:dyDescent="0.25">
      <c r="A1257" s="81" t="str">
        <f>samples!B$71</f>
        <v>GEOxyz2025-Princess_Elisabeth_Energy_Island-PEI_NE07-VV-VV3</v>
      </c>
      <c r="B1257"/>
      <c r="G1257" s="116" t="s">
        <v>700</v>
      </c>
      <c r="H1257">
        <v>130707</v>
      </c>
      <c r="J1257" t="s">
        <v>171</v>
      </c>
      <c r="K1257" t="s">
        <v>187</v>
      </c>
      <c r="L1257" t="s">
        <v>188</v>
      </c>
      <c r="M1257" t="s">
        <v>194</v>
      </c>
      <c r="N1257" t="s">
        <v>737</v>
      </c>
      <c r="O1257" t="s">
        <v>738</v>
      </c>
      <c r="Q1257" t="s">
        <v>739</v>
      </c>
      <c r="U1257" t="s">
        <v>172</v>
      </c>
      <c r="V1257" t="s">
        <v>173</v>
      </c>
      <c r="W1257" s="81" t="s">
        <v>398</v>
      </c>
      <c r="X1257">
        <v>8.0000000000000002E-3</v>
      </c>
      <c r="Y1257" t="s">
        <v>397</v>
      </c>
      <c r="Z1257" t="s">
        <v>175</v>
      </c>
      <c r="AA1257" t="s">
        <v>176</v>
      </c>
      <c r="AB1257" s="81" t="s">
        <v>399</v>
      </c>
    </row>
    <row r="1258" spans="1:28" x14ac:dyDescent="0.25">
      <c r="A1258" s="81" t="str">
        <f>samples!B$71</f>
        <v>GEOxyz2025-Princess_Elisabeth_Energy_Island-PEI_NE07-VV-VV3</v>
      </c>
      <c r="B1258"/>
      <c r="G1258" s="116" t="s">
        <v>289</v>
      </c>
      <c r="H1258">
        <v>130041</v>
      </c>
      <c r="J1258" t="s">
        <v>171</v>
      </c>
      <c r="K1258" t="s">
        <v>187</v>
      </c>
      <c r="L1258" t="s">
        <v>188</v>
      </c>
      <c r="M1258" t="s">
        <v>290</v>
      </c>
      <c r="N1258" t="s">
        <v>740</v>
      </c>
      <c r="O1258" t="s">
        <v>292</v>
      </c>
      <c r="Q1258" t="s">
        <v>293</v>
      </c>
      <c r="U1258" t="s">
        <v>172</v>
      </c>
      <c r="V1258" t="s">
        <v>173</v>
      </c>
      <c r="W1258" s="81" t="s">
        <v>398</v>
      </c>
      <c r="X1258">
        <v>2.7000000000000003E-2</v>
      </c>
      <c r="Y1258" t="s">
        <v>397</v>
      </c>
      <c r="Z1258" t="s">
        <v>175</v>
      </c>
      <c r="AA1258" t="s">
        <v>176</v>
      </c>
      <c r="AB1258" s="81" t="s">
        <v>399</v>
      </c>
    </row>
    <row r="1259" spans="1:28" x14ac:dyDescent="0.25">
      <c r="A1259" s="81" t="str">
        <f>samples!B$71</f>
        <v>GEOxyz2025-Princess_Elisabeth_Energy_Island-PEI_NE07-VV-VV3</v>
      </c>
      <c r="B1259"/>
      <c r="G1259" s="116" t="s">
        <v>692</v>
      </c>
      <c r="H1259">
        <v>129625</v>
      </c>
      <c r="J1259" t="s">
        <v>171</v>
      </c>
      <c r="K1259" t="s">
        <v>187</v>
      </c>
      <c r="L1259" t="s">
        <v>188</v>
      </c>
      <c r="M1259" t="s">
        <v>189</v>
      </c>
      <c r="N1259" t="s">
        <v>190</v>
      </c>
      <c r="O1259" t="s">
        <v>301</v>
      </c>
      <c r="U1259" t="s">
        <v>172</v>
      </c>
      <c r="V1259" t="s">
        <v>173</v>
      </c>
      <c r="W1259" s="81" t="s">
        <v>398</v>
      </c>
      <c r="X1259">
        <v>1.7999999999999999E-2</v>
      </c>
      <c r="Y1259" t="s">
        <v>397</v>
      </c>
      <c r="Z1259" t="s">
        <v>175</v>
      </c>
      <c r="AA1259" t="s">
        <v>176</v>
      </c>
      <c r="AB1259" s="81" t="s">
        <v>399</v>
      </c>
    </row>
    <row r="1260" spans="1:28" x14ac:dyDescent="0.25">
      <c r="A1260" s="81" t="str">
        <f>samples!B$71</f>
        <v>GEOxyz2025-Princess_Elisabeth_Energy_Island-PEI_NE07-VV-VV3</v>
      </c>
      <c r="B1260"/>
      <c r="G1260" s="116" t="s">
        <v>252</v>
      </c>
      <c r="H1260">
        <v>140301</v>
      </c>
      <c r="J1260" t="s">
        <v>171</v>
      </c>
      <c r="K1260" t="s">
        <v>246</v>
      </c>
      <c r="L1260" t="s">
        <v>247</v>
      </c>
      <c r="M1260" t="s">
        <v>253</v>
      </c>
      <c r="N1260" t="s">
        <v>254</v>
      </c>
      <c r="O1260" t="s">
        <v>255</v>
      </c>
      <c r="Q1260" t="s">
        <v>256</v>
      </c>
      <c r="U1260" t="s">
        <v>172</v>
      </c>
      <c r="V1260" t="s">
        <v>173</v>
      </c>
      <c r="W1260" s="81" t="s">
        <v>398</v>
      </c>
      <c r="X1260">
        <v>78.844999999999999</v>
      </c>
      <c r="Y1260" t="s">
        <v>397</v>
      </c>
      <c r="Z1260" t="s">
        <v>175</v>
      </c>
      <c r="AA1260" t="s">
        <v>176</v>
      </c>
      <c r="AB1260" s="81" t="s">
        <v>399</v>
      </c>
    </row>
    <row r="1261" spans="1:28" x14ac:dyDescent="0.25">
      <c r="A1261" s="81" t="str">
        <f>samples!B$71</f>
        <v>GEOxyz2025-Princess_Elisabeth_Energy_Island-PEI_NE07-VV-VV3</v>
      </c>
      <c r="B1261"/>
      <c r="G1261" s="116" t="s">
        <v>297</v>
      </c>
      <c r="H1261">
        <v>131435</v>
      </c>
      <c r="J1261" t="s">
        <v>171</v>
      </c>
      <c r="K1261" t="s">
        <v>187</v>
      </c>
      <c r="L1261" t="s">
        <v>188</v>
      </c>
      <c r="M1261" t="s">
        <v>194</v>
      </c>
      <c r="N1261" t="s">
        <v>298</v>
      </c>
      <c r="O1261" t="s">
        <v>299</v>
      </c>
      <c r="Q1261" t="s">
        <v>300</v>
      </c>
      <c r="U1261" t="s">
        <v>172</v>
      </c>
      <c r="V1261" t="s">
        <v>173</v>
      </c>
      <c r="W1261" s="81" t="s">
        <v>398</v>
      </c>
      <c r="X1261">
        <v>2.5999999999999999E-2</v>
      </c>
      <c r="Y1261" t="s">
        <v>397</v>
      </c>
      <c r="Z1261" t="s">
        <v>175</v>
      </c>
      <c r="AA1261" t="s">
        <v>176</v>
      </c>
      <c r="AB1261" s="81" t="s">
        <v>399</v>
      </c>
    </row>
    <row r="1262" spans="1:28" x14ac:dyDescent="0.25">
      <c r="A1262" s="81" t="str">
        <f>samples!B$72</f>
        <v>GEOxyz2025-Princess_Elisabeth_Energy_Island-PEI_NE08-VV-VV1</v>
      </c>
      <c r="B1262"/>
      <c r="G1262" s="116" t="s">
        <v>686</v>
      </c>
      <c r="H1262">
        <v>879714</v>
      </c>
      <c r="J1262" t="s">
        <v>171</v>
      </c>
      <c r="K1262" t="s">
        <v>246</v>
      </c>
      <c r="L1262" t="s">
        <v>247</v>
      </c>
      <c r="M1262" t="s">
        <v>262</v>
      </c>
      <c r="N1262" t="s">
        <v>263</v>
      </c>
      <c r="O1262" t="s">
        <v>716</v>
      </c>
      <c r="Q1262" t="s">
        <v>265</v>
      </c>
      <c r="U1262" t="s">
        <v>172</v>
      </c>
      <c r="V1262" t="s">
        <v>173</v>
      </c>
      <c r="W1262" s="81" t="s">
        <v>398</v>
      </c>
      <c r="X1262">
        <v>9.4E-2</v>
      </c>
      <c r="Y1262" t="s">
        <v>397</v>
      </c>
      <c r="Z1262" t="s">
        <v>175</v>
      </c>
      <c r="AA1262" t="s">
        <v>176</v>
      </c>
      <c r="AB1262" s="81" t="s">
        <v>399</v>
      </c>
    </row>
    <row r="1263" spans="1:28" x14ac:dyDescent="0.25">
      <c r="A1263" s="81" t="str">
        <f>samples!B$72</f>
        <v>GEOxyz2025-Princess_Elisabeth_Energy_Island-PEI_NE08-VV-VV1</v>
      </c>
      <c r="B1263"/>
      <c r="G1263" s="116" t="s">
        <v>302</v>
      </c>
      <c r="H1263">
        <v>130123</v>
      </c>
      <c r="J1263" t="s">
        <v>171</v>
      </c>
      <c r="K1263" t="s">
        <v>187</v>
      </c>
      <c r="L1263" t="s">
        <v>188</v>
      </c>
      <c r="M1263" t="s">
        <v>194</v>
      </c>
      <c r="N1263" t="s">
        <v>303</v>
      </c>
      <c r="O1263" t="s">
        <v>304</v>
      </c>
      <c r="Q1263" t="s">
        <v>305</v>
      </c>
      <c r="U1263" t="s">
        <v>172</v>
      </c>
      <c r="V1263" t="s">
        <v>173</v>
      </c>
      <c r="W1263" s="81" t="s">
        <v>398</v>
      </c>
      <c r="X1263">
        <v>1.6E-2</v>
      </c>
      <c r="Y1263" t="s">
        <v>397</v>
      </c>
      <c r="Z1263" t="s">
        <v>175</v>
      </c>
      <c r="AA1263" t="s">
        <v>176</v>
      </c>
      <c r="AB1263" s="81" t="s">
        <v>399</v>
      </c>
    </row>
    <row r="1264" spans="1:28" x14ac:dyDescent="0.25">
      <c r="A1264" s="81" t="str">
        <f>samples!B$72</f>
        <v>GEOxyz2025-Princess_Elisabeth_Energy_Island-PEI_NE08-VV-VV1</v>
      </c>
      <c r="B1264"/>
      <c r="G1264" s="116" t="s">
        <v>277</v>
      </c>
      <c r="H1264">
        <v>799</v>
      </c>
      <c r="J1264" t="s">
        <v>171</v>
      </c>
      <c r="K1264" t="s">
        <v>277</v>
      </c>
      <c r="U1264" t="s">
        <v>172</v>
      </c>
      <c r="V1264" t="s">
        <v>173</v>
      </c>
      <c r="W1264" s="81" t="s">
        <v>398</v>
      </c>
      <c r="X1264">
        <v>1E-3</v>
      </c>
      <c r="Y1264" t="s">
        <v>397</v>
      </c>
      <c r="Z1264" t="s">
        <v>175</v>
      </c>
      <c r="AA1264" t="s">
        <v>176</v>
      </c>
      <c r="AB1264" s="81" t="s">
        <v>399</v>
      </c>
    </row>
    <row r="1265" spans="1:28" x14ac:dyDescent="0.25">
      <c r="A1265" s="81" t="str">
        <f>samples!B$72</f>
        <v>GEOxyz2025-Princess_Elisabeth_Energy_Island-PEI_NE08-VV-VV1</v>
      </c>
      <c r="B1265"/>
      <c r="G1265" s="116" t="s">
        <v>170</v>
      </c>
      <c r="H1265">
        <v>152391</v>
      </c>
      <c r="J1265" t="s">
        <v>171</v>
      </c>
      <c r="K1265" t="s">
        <v>170</v>
      </c>
      <c r="U1265" t="s">
        <v>172</v>
      </c>
      <c r="V1265" t="s">
        <v>173</v>
      </c>
      <c r="W1265" s="81" t="s">
        <v>398</v>
      </c>
      <c r="X1265">
        <v>4.0000000000000001E-3</v>
      </c>
      <c r="Y1265" t="s">
        <v>397</v>
      </c>
      <c r="Z1265" t="s">
        <v>175</v>
      </c>
      <c r="AA1265" t="s">
        <v>176</v>
      </c>
      <c r="AB1265" s="81" t="s">
        <v>399</v>
      </c>
    </row>
    <row r="1266" spans="1:28" x14ac:dyDescent="0.25">
      <c r="A1266" s="81" t="str">
        <f>samples!B$72</f>
        <v>GEOxyz2025-Princess_Elisabeth_Energy_Island-PEI_NE08-VV-VV1</v>
      </c>
      <c r="B1266"/>
      <c r="G1266" s="116" t="s">
        <v>193</v>
      </c>
      <c r="H1266">
        <v>130357</v>
      </c>
      <c r="J1266" t="s">
        <v>171</v>
      </c>
      <c r="K1266" t="s">
        <v>187</v>
      </c>
      <c r="L1266" t="s">
        <v>188</v>
      </c>
      <c r="M1266" t="s">
        <v>194</v>
      </c>
      <c r="N1266" t="s">
        <v>195</v>
      </c>
      <c r="O1266" t="s">
        <v>196</v>
      </c>
      <c r="Q1266" t="s">
        <v>197</v>
      </c>
      <c r="U1266" t="s">
        <v>172</v>
      </c>
      <c r="V1266" t="s">
        <v>173</v>
      </c>
      <c r="W1266" s="81" t="s">
        <v>398</v>
      </c>
      <c r="X1266">
        <v>4.4260000000000002</v>
      </c>
      <c r="Y1266" t="s">
        <v>397</v>
      </c>
      <c r="Z1266" t="s">
        <v>175</v>
      </c>
      <c r="AA1266" t="s">
        <v>176</v>
      </c>
      <c r="AB1266" s="81" t="s">
        <v>399</v>
      </c>
    </row>
    <row r="1267" spans="1:28" x14ac:dyDescent="0.25">
      <c r="A1267" s="81" t="str">
        <f>samples!B$72</f>
        <v>GEOxyz2025-Princess_Elisabeth_Energy_Island-PEI_NE08-VV-VV1</v>
      </c>
      <c r="B1267"/>
      <c r="G1267" s="116" t="s">
        <v>237</v>
      </c>
      <c r="H1267">
        <v>488966</v>
      </c>
      <c r="J1267" t="s">
        <v>171</v>
      </c>
      <c r="K1267" t="s">
        <v>178</v>
      </c>
      <c r="L1267" t="s">
        <v>179</v>
      </c>
      <c r="M1267" t="s">
        <v>206</v>
      </c>
      <c r="N1267" t="s">
        <v>238</v>
      </c>
      <c r="O1267" t="s">
        <v>239</v>
      </c>
      <c r="Q1267" t="s">
        <v>240</v>
      </c>
      <c r="U1267" t="s">
        <v>172</v>
      </c>
      <c r="V1267" t="s">
        <v>173</v>
      </c>
      <c r="W1267" s="81" t="s">
        <v>398</v>
      </c>
      <c r="X1267">
        <v>1.4999999999999999E-2</v>
      </c>
      <c r="Y1267" t="s">
        <v>397</v>
      </c>
      <c r="Z1267" t="s">
        <v>175</v>
      </c>
      <c r="AA1267" t="s">
        <v>176</v>
      </c>
      <c r="AB1267" s="81" t="s">
        <v>399</v>
      </c>
    </row>
    <row r="1268" spans="1:28" x14ac:dyDescent="0.25">
      <c r="A1268" s="81" t="str">
        <f>samples!B$72</f>
        <v>GEOxyz2025-Princess_Elisabeth_Energy_Island-PEI_NE08-VV-VV1</v>
      </c>
      <c r="B1268"/>
      <c r="G1268" s="116" t="s">
        <v>311</v>
      </c>
      <c r="H1268">
        <v>123574</v>
      </c>
      <c r="J1268" t="s">
        <v>171</v>
      </c>
      <c r="K1268" t="s">
        <v>199</v>
      </c>
      <c r="L1268" t="s">
        <v>200</v>
      </c>
      <c r="M1268" t="s">
        <v>201</v>
      </c>
      <c r="N1268" t="s">
        <v>202</v>
      </c>
      <c r="O1268" t="s">
        <v>203</v>
      </c>
      <c r="U1268" t="s">
        <v>172</v>
      </c>
      <c r="V1268" t="s">
        <v>173</v>
      </c>
      <c r="W1268" s="81" t="s">
        <v>398</v>
      </c>
      <c r="X1268">
        <v>4.4999999999999998E-2</v>
      </c>
      <c r="Y1268" t="s">
        <v>397</v>
      </c>
      <c r="Z1268" t="s">
        <v>175</v>
      </c>
      <c r="AA1268" t="s">
        <v>176</v>
      </c>
      <c r="AB1268" s="81" t="s">
        <v>399</v>
      </c>
    </row>
    <row r="1269" spans="1:28" x14ac:dyDescent="0.25">
      <c r="A1269" s="81" t="str">
        <f>samples!B$72</f>
        <v>GEOxyz2025-Princess_Elisabeth_Energy_Island-PEI_NE08-VV-VV1</v>
      </c>
      <c r="B1269"/>
      <c r="G1269" s="116" t="s">
        <v>219</v>
      </c>
      <c r="H1269">
        <v>128551</v>
      </c>
      <c r="J1269" t="s">
        <v>171</v>
      </c>
      <c r="K1269" t="s">
        <v>220</v>
      </c>
      <c r="N1269" t="s">
        <v>221</v>
      </c>
      <c r="O1269" t="s">
        <v>222</v>
      </c>
      <c r="Q1269" t="s">
        <v>223</v>
      </c>
      <c r="U1269" t="s">
        <v>172</v>
      </c>
      <c r="V1269" t="s">
        <v>173</v>
      </c>
      <c r="W1269" s="81" t="s">
        <v>398</v>
      </c>
      <c r="X1269">
        <v>4.4000000000000004E-2</v>
      </c>
      <c r="Y1269" t="s">
        <v>397</v>
      </c>
      <c r="Z1269" t="s">
        <v>175</v>
      </c>
      <c r="AA1269" t="s">
        <v>176</v>
      </c>
      <c r="AB1269" s="81" t="s">
        <v>399</v>
      </c>
    </row>
    <row r="1270" spans="1:28" x14ac:dyDescent="0.25">
      <c r="A1270" s="81" t="str">
        <f>samples!B$72</f>
        <v>GEOxyz2025-Princess_Elisabeth_Energy_Island-PEI_NE08-VV-VV1</v>
      </c>
      <c r="B1270"/>
      <c r="G1270" s="116" t="s">
        <v>704</v>
      </c>
      <c r="H1270">
        <v>110627</v>
      </c>
      <c r="J1270" t="s">
        <v>171</v>
      </c>
      <c r="K1270" t="s">
        <v>178</v>
      </c>
      <c r="L1270" t="s">
        <v>179</v>
      </c>
      <c r="M1270" t="s">
        <v>323</v>
      </c>
      <c r="N1270" t="s">
        <v>695</v>
      </c>
      <c r="U1270" t="s">
        <v>172</v>
      </c>
      <c r="V1270" t="s">
        <v>173</v>
      </c>
      <c r="W1270" s="81" t="s">
        <v>398</v>
      </c>
      <c r="X1270">
        <v>1.1000000000000001E-2</v>
      </c>
      <c r="Y1270" t="s">
        <v>397</v>
      </c>
      <c r="Z1270" t="s">
        <v>175</v>
      </c>
      <c r="AA1270" t="s">
        <v>176</v>
      </c>
      <c r="AB1270" s="81" t="s">
        <v>399</v>
      </c>
    </row>
    <row r="1271" spans="1:28" x14ac:dyDescent="0.25">
      <c r="A1271" s="81" t="str">
        <f>samples!B$72</f>
        <v>GEOxyz2025-Princess_Elisabeth_Energy_Island-PEI_NE08-VV-VV1</v>
      </c>
      <c r="B1271"/>
      <c r="G1271" s="116" t="s">
        <v>692</v>
      </c>
      <c r="H1271">
        <v>129625</v>
      </c>
      <c r="J1271" t="s">
        <v>171</v>
      </c>
      <c r="K1271" t="s">
        <v>187</v>
      </c>
      <c r="L1271" t="s">
        <v>188</v>
      </c>
      <c r="M1271" t="s">
        <v>189</v>
      </c>
      <c r="N1271" t="s">
        <v>190</v>
      </c>
      <c r="O1271" t="s">
        <v>301</v>
      </c>
      <c r="U1271" t="s">
        <v>172</v>
      </c>
      <c r="V1271" t="s">
        <v>173</v>
      </c>
      <c r="W1271" s="81" t="s">
        <v>398</v>
      </c>
      <c r="X1271">
        <v>3.9E-2</v>
      </c>
      <c r="Y1271" t="s">
        <v>397</v>
      </c>
      <c r="Z1271" t="s">
        <v>175</v>
      </c>
      <c r="AA1271" t="s">
        <v>176</v>
      </c>
      <c r="AB1271" s="81" t="s">
        <v>399</v>
      </c>
    </row>
    <row r="1272" spans="1:28" x14ac:dyDescent="0.25">
      <c r="A1272" s="81" t="str">
        <f>samples!B$72</f>
        <v>GEOxyz2025-Princess_Elisabeth_Energy_Island-PEI_NE08-VV-VV1</v>
      </c>
      <c r="B1272"/>
      <c r="G1272" s="116" t="s">
        <v>186</v>
      </c>
      <c r="H1272">
        <v>131187</v>
      </c>
      <c r="J1272" t="s">
        <v>171</v>
      </c>
      <c r="K1272" t="s">
        <v>187</v>
      </c>
      <c r="L1272" t="s">
        <v>188</v>
      </c>
      <c r="M1272" t="s">
        <v>189</v>
      </c>
      <c r="N1272" t="s">
        <v>190</v>
      </c>
      <c r="O1272" t="s">
        <v>191</v>
      </c>
      <c r="Q1272" t="s">
        <v>192</v>
      </c>
      <c r="U1272" t="s">
        <v>172</v>
      </c>
      <c r="V1272" t="s">
        <v>173</v>
      </c>
      <c r="W1272" s="81" t="s">
        <v>398</v>
      </c>
      <c r="X1272">
        <v>1.1000000000000001E-2</v>
      </c>
      <c r="Y1272" t="s">
        <v>397</v>
      </c>
      <c r="Z1272" t="s">
        <v>175</v>
      </c>
      <c r="AA1272" t="s">
        <v>176</v>
      </c>
      <c r="AB1272" s="81" t="s">
        <v>399</v>
      </c>
    </row>
    <row r="1273" spans="1:28" x14ac:dyDescent="0.25">
      <c r="A1273" s="81" t="str">
        <f>samples!B$72</f>
        <v>GEOxyz2025-Princess_Elisabeth_Energy_Island-PEI_NE08-VV-VV1</v>
      </c>
      <c r="B1273"/>
      <c r="G1273" s="116" t="s">
        <v>701</v>
      </c>
      <c r="H1273">
        <v>982</v>
      </c>
      <c r="J1273" t="s">
        <v>171</v>
      </c>
      <c r="K1273" t="s">
        <v>187</v>
      </c>
      <c r="L1273" t="s">
        <v>188</v>
      </c>
      <c r="M1273" t="s">
        <v>359</v>
      </c>
      <c r="N1273" t="s">
        <v>360</v>
      </c>
      <c r="U1273" t="s">
        <v>172</v>
      </c>
      <c r="V1273" t="s">
        <v>173</v>
      </c>
      <c r="W1273" s="81" t="s">
        <v>398</v>
      </c>
      <c r="X1273">
        <v>4.0000000000000001E-3</v>
      </c>
      <c r="Y1273" t="s">
        <v>397</v>
      </c>
      <c r="Z1273" t="s">
        <v>175</v>
      </c>
      <c r="AA1273" t="s">
        <v>176</v>
      </c>
      <c r="AB1273" s="81" t="s">
        <v>399</v>
      </c>
    </row>
    <row r="1274" spans="1:28" x14ac:dyDescent="0.25">
      <c r="A1274" s="81" t="str">
        <f>samples!B$73</f>
        <v>GEOxyz2025-Princess_Elisabeth_Energy_Island-PEI_NE08-VV-VV2</v>
      </c>
      <c r="B1274"/>
      <c r="G1274" s="116" t="s">
        <v>294</v>
      </c>
      <c r="H1274">
        <v>131107</v>
      </c>
      <c r="J1274" t="s">
        <v>171</v>
      </c>
      <c r="K1274" t="s">
        <v>187</v>
      </c>
      <c r="L1274" t="s">
        <v>188</v>
      </c>
      <c r="M1274" t="s">
        <v>189</v>
      </c>
      <c r="N1274" t="s">
        <v>190</v>
      </c>
      <c r="O1274" t="s">
        <v>295</v>
      </c>
      <c r="Q1274" t="s">
        <v>296</v>
      </c>
      <c r="U1274" t="s">
        <v>172</v>
      </c>
      <c r="V1274" t="s">
        <v>173</v>
      </c>
      <c r="W1274" s="81" t="s">
        <v>398</v>
      </c>
      <c r="X1274">
        <v>1E-3</v>
      </c>
      <c r="Y1274" t="s">
        <v>397</v>
      </c>
      <c r="Z1274" t="s">
        <v>175</v>
      </c>
      <c r="AA1274" t="s">
        <v>176</v>
      </c>
      <c r="AB1274" s="81" t="s">
        <v>399</v>
      </c>
    </row>
    <row r="1275" spans="1:28" x14ac:dyDescent="0.25">
      <c r="A1275" s="81" t="str">
        <f>samples!B$73</f>
        <v>GEOxyz2025-Princess_Elisabeth_Energy_Island-PEI_NE08-VV-VV2</v>
      </c>
      <c r="B1275"/>
      <c r="G1275" s="116" t="s">
        <v>387</v>
      </c>
      <c r="H1275">
        <v>103060</v>
      </c>
      <c r="J1275" t="s">
        <v>171</v>
      </c>
      <c r="K1275" t="s">
        <v>178</v>
      </c>
      <c r="L1275" t="s">
        <v>179</v>
      </c>
      <c r="M1275" t="s">
        <v>206</v>
      </c>
      <c r="N1275" t="s">
        <v>242</v>
      </c>
      <c r="O1275" t="s">
        <v>243</v>
      </c>
      <c r="Q1275" t="s">
        <v>717</v>
      </c>
      <c r="U1275" t="s">
        <v>172</v>
      </c>
      <c r="V1275" t="s">
        <v>173</v>
      </c>
      <c r="W1275" s="81" t="s">
        <v>398</v>
      </c>
      <c r="X1275">
        <v>3.7999999999999999E-2</v>
      </c>
      <c r="Y1275" t="s">
        <v>397</v>
      </c>
      <c r="Z1275" t="s">
        <v>175</v>
      </c>
      <c r="AA1275" t="s">
        <v>176</v>
      </c>
      <c r="AB1275" s="81" t="s">
        <v>399</v>
      </c>
    </row>
    <row r="1276" spans="1:28" x14ac:dyDescent="0.25">
      <c r="A1276" s="81" t="str">
        <f>samples!B$73</f>
        <v>GEOxyz2025-Princess_Elisabeth_Energy_Island-PEI_NE08-VV-VV2</v>
      </c>
      <c r="B1276"/>
      <c r="G1276" s="116" t="s">
        <v>306</v>
      </c>
      <c r="H1276">
        <v>124273</v>
      </c>
      <c r="J1276" t="s">
        <v>171</v>
      </c>
      <c r="K1276" t="s">
        <v>199</v>
      </c>
      <c r="L1276" t="s">
        <v>232</v>
      </c>
      <c r="M1276" t="s">
        <v>307</v>
      </c>
      <c r="N1276" t="s">
        <v>718</v>
      </c>
      <c r="O1276" t="s">
        <v>309</v>
      </c>
      <c r="Q1276" t="s">
        <v>310</v>
      </c>
      <c r="U1276" t="s">
        <v>172</v>
      </c>
      <c r="V1276" t="s">
        <v>173</v>
      </c>
      <c r="W1276" s="81" t="s">
        <v>398</v>
      </c>
      <c r="X1276">
        <v>0.24</v>
      </c>
      <c r="Y1276" t="s">
        <v>397</v>
      </c>
      <c r="Z1276" t="s">
        <v>175</v>
      </c>
      <c r="AA1276" t="s">
        <v>176</v>
      </c>
      <c r="AB1276" s="81" t="s">
        <v>399</v>
      </c>
    </row>
    <row r="1277" spans="1:28" x14ac:dyDescent="0.25">
      <c r="A1277" s="81" t="str">
        <f>samples!B$73</f>
        <v>GEOxyz2025-Princess_Elisabeth_Energy_Island-PEI_NE08-VV-VV2</v>
      </c>
      <c r="B1277"/>
      <c r="G1277" s="116" t="s">
        <v>302</v>
      </c>
      <c r="H1277">
        <v>130123</v>
      </c>
      <c r="J1277" t="s">
        <v>171</v>
      </c>
      <c r="K1277" t="s">
        <v>187</v>
      </c>
      <c r="L1277" t="s">
        <v>188</v>
      </c>
      <c r="M1277" t="s">
        <v>194</v>
      </c>
      <c r="N1277" t="s">
        <v>303</v>
      </c>
      <c r="O1277" t="s">
        <v>304</v>
      </c>
      <c r="Q1277" t="s">
        <v>305</v>
      </c>
      <c r="U1277" t="s">
        <v>172</v>
      </c>
      <c r="V1277" t="s">
        <v>173</v>
      </c>
      <c r="W1277" s="81" t="s">
        <v>398</v>
      </c>
      <c r="X1277">
        <v>5.0000000000000001E-3</v>
      </c>
      <c r="Y1277" t="s">
        <v>397</v>
      </c>
      <c r="Z1277" t="s">
        <v>175</v>
      </c>
      <c r="AA1277" t="s">
        <v>176</v>
      </c>
      <c r="AB1277" s="81" t="s">
        <v>399</v>
      </c>
    </row>
    <row r="1278" spans="1:28" x14ac:dyDescent="0.25">
      <c r="A1278" s="81" t="str">
        <f>samples!B$73</f>
        <v>GEOxyz2025-Princess_Elisabeth_Energy_Island-PEI_NE08-VV-VV2</v>
      </c>
      <c r="B1278"/>
      <c r="G1278" s="116" t="s">
        <v>277</v>
      </c>
      <c r="H1278">
        <v>799</v>
      </c>
      <c r="J1278" t="s">
        <v>171</v>
      </c>
      <c r="K1278" t="s">
        <v>277</v>
      </c>
      <c r="U1278" t="s">
        <v>172</v>
      </c>
      <c r="V1278" t="s">
        <v>173</v>
      </c>
      <c r="W1278" s="81" t="s">
        <v>398</v>
      </c>
      <c r="X1278">
        <v>1E-3</v>
      </c>
      <c r="Y1278" t="s">
        <v>397</v>
      </c>
      <c r="Z1278" t="s">
        <v>175</v>
      </c>
      <c r="AA1278" t="s">
        <v>176</v>
      </c>
      <c r="AB1278" s="81" t="s">
        <v>399</v>
      </c>
    </row>
    <row r="1279" spans="1:28" x14ac:dyDescent="0.25">
      <c r="A1279" s="81" t="str">
        <f>samples!B$73</f>
        <v>GEOxyz2025-Princess_Elisabeth_Energy_Island-PEI_NE08-VV-VV2</v>
      </c>
      <c r="B1279"/>
      <c r="G1279" s="116" t="s">
        <v>170</v>
      </c>
      <c r="H1279">
        <v>152391</v>
      </c>
      <c r="J1279" t="s">
        <v>171</v>
      </c>
      <c r="K1279" t="s">
        <v>170</v>
      </c>
      <c r="U1279" t="s">
        <v>172</v>
      </c>
      <c r="V1279" t="s">
        <v>173</v>
      </c>
      <c r="W1279" s="81" t="s">
        <v>398</v>
      </c>
      <c r="X1279">
        <v>0.55699999999999994</v>
      </c>
      <c r="Y1279" t="s">
        <v>397</v>
      </c>
      <c r="Z1279" t="s">
        <v>175</v>
      </c>
      <c r="AA1279" t="s">
        <v>176</v>
      </c>
      <c r="AB1279" s="81" t="s">
        <v>399</v>
      </c>
    </row>
    <row r="1280" spans="1:28" x14ac:dyDescent="0.25">
      <c r="A1280" s="81" t="str">
        <f>samples!B$73</f>
        <v>GEOxyz2025-Princess_Elisabeth_Energy_Island-PEI_NE08-VV-VV2</v>
      </c>
      <c r="B1280"/>
      <c r="G1280" s="116" t="s">
        <v>193</v>
      </c>
      <c r="H1280">
        <v>130357</v>
      </c>
      <c r="J1280" t="s">
        <v>171</v>
      </c>
      <c r="K1280" t="s">
        <v>187</v>
      </c>
      <c r="L1280" t="s">
        <v>188</v>
      </c>
      <c r="M1280" t="s">
        <v>194</v>
      </c>
      <c r="N1280" t="s">
        <v>195</v>
      </c>
      <c r="O1280" t="s">
        <v>196</v>
      </c>
      <c r="Q1280" t="s">
        <v>197</v>
      </c>
      <c r="U1280" t="s">
        <v>172</v>
      </c>
      <c r="V1280" t="s">
        <v>173</v>
      </c>
      <c r="W1280" s="81" t="s">
        <v>398</v>
      </c>
      <c r="X1280">
        <v>2.4809999999999999</v>
      </c>
      <c r="Y1280" t="s">
        <v>397</v>
      </c>
      <c r="Z1280" t="s">
        <v>175</v>
      </c>
      <c r="AA1280" t="s">
        <v>176</v>
      </c>
      <c r="AB1280" s="81" t="s">
        <v>399</v>
      </c>
    </row>
    <row r="1281" spans="1:28" x14ac:dyDescent="0.25">
      <c r="A1281" s="81" t="str">
        <f>samples!B$73</f>
        <v>GEOxyz2025-Princess_Elisabeth_Energy_Island-PEI_NE08-VV-VV2</v>
      </c>
      <c r="B1281"/>
      <c r="G1281" s="116" t="s">
        <v>705</v>
      </c>
      <c r="H1281">
        <v>130494</v>
      </c>
      <c r="J1281" t="s">
        <v>171</v>
      </c>
      <c r="K1281" t="s">
        <v>187</v>
      </c>
      <c r="L1281" t="s">
        <v>188</v>
      </c>
      <c r="N1281" t="s">
        <v>228</v>
      </c>
      <c r="O1281" t="s">
        <v>229</v>
      </c>
      <c r="Q1281" t="s">
        <v>746</v>
      </c>
      <c r="U1281" t="s">
        <v>172</v>
      </c>
      <c r="V1281" t="s">
        <v>173</v>
      </c>
      <c r="W1281" s="81" t="s">
        <v>398</v>
      </c>
      <c r="X1281">
        <v>7.5999999999999998E-2</v>
      </c>
      <c r="Y1281" t="s">
        <v>397</v>
      </c>
      <c r="Z1281" t="s">
        <v>175</v>
      </c>
      <c r="AA1281" t="s">
        <v>176</v>
      </c>
      <c r="AB1281" s="81" t="s">
        <v>399</v>
      </c>
    </row>
    <row r="1282" spans="1:28" x14ac:dyDescent="0.25">
      <c r="A1282" s="81" t="str">
        <f>samples!B$73</f>
        <v>GEOxyz2025-Princess_Elisabeth_Energy_Island-PEI_NE08-VV-VV2</v>
      </c>
      <c r="B1282"/>
      <c r="G1282" s="116" t="s">
        <v>692</v>
      </c>
      <c r="H1282">
        <v>129625</v>
      </c>
      <c r="J1282" t="s">
        <v>171</v>
      </c>
      <c r="K1282" t="s">
        <v>187</v>
      </c>
      <c r="L1282" t="s">
        <v>188</v>
      </c>
      <c r="M1282" t="s">
        <v>189</v>
      </c>
      <c r="N1282" t="s">
        <v>190</v>
      </c>
      <c r="O1282" t="s">
        <v>301</v>
      </c>
      <c r="U1282" t="s">
        <v>172</v>
      </c>
      <c r="V1282" t="s">
        <v>173</v>
      </c>
      <c r="W1282" s="81" t="s">
        <v>398</v>
      </c>
      <c r="X1282">
        <v>2.7000000000000003E-2</v>
      </c>
      <c r="Y1282" t="s">
        <v>397</v>
      </c>
      <c r="Z1282" t="s">
        <v>175</v>
      </c>
      <c r="AA1282" t="s">
        <v>176</v>
      </c>
      <c r="AB1282" s="81" t="s">
        <v>399</v>
      </c>
    </row>
    <row r="1283" spans="1:28" x14ac:dyDescent="0.25">
      <c r="A1283" s="81" t="str">
        <f>samples!B$73</f>
        <v>GEOxyz2025-Princess_Elisabeth_Energy_Island-PEI_NE08-VV-VV2</v>
      </c>
      <c r="B1283"/>
      <c r="G1283" s="116" t="s">
        <v>186</v>
      </c>
      <c r="H1283">
        <v>131187</v>
      </c>
      <c r="J1283" t="s">
        <v>171</v>
      </c>
      <c r="K1283" t="s">
        <v>187</v>
      </c>
      <c r="L1283" t="s">
        <v>188</v>
      </c>
      <c r="M1283" t="s">
        <v>189</v>
      </c>
      <c r="N1283" t="s">
        <v>190</v>
      </c>
      <c r="O1283" t="s">
        <v>191</v>
      </c>
      <c r="Q1283" t="s">
        <v>192</v>
      </c>
      <c r="U1283" t="s">
        <v>172</v>
      </c>
      <c r="V1283" t="s">
        <v>173</v>
      </c>
      <c r="W1283" s="81" t="s">
        <v>398</v>
      </c>
      <c r="X1283">
        <v>1.4E-2</v>
      </c>
      <c r="Y1283" t="s">
        <v>397</v>
      </c>
      <c r="Z1283" t="s">
        <v>175</v>
      </c>
      <c r="AA1283" t="s">
        <v>176</v>
      </c>
      <c r="AB1283" s="81" t="s">
        <v>399</v>
      </c>
    </row>
    <row r="1284" spans="1:28" x14ac:dyDescent="0.25">
      <c r="A1284" s="81" t="str">
        <f>samples!B$74</f>
        <v>GEOxyz2025-Princess_Elisabeth_Energy_Island-PEI_NE08-VV-VV3</v>
      </c>
      <c r="B1284"/>
      <c r="G1284" s="116" t="s">
        <v>686</v>
      </c>
      <c r="H1284">
        <v>879714</v>
      </c>
      <c r="J1284" t="s">
        <v>171</v>
      </c>
      <c r="K1284" t="s">
        <v>246</v>
      </c>
      <c r="L1284" t="s">
        <v>247</v>
      </c>
      <c r="M1284" t="s">
        <v>262</v>
      </c>
      <c r="N1284" t="s">
        <v>263</v>
      </c>
      <c r="O1284" t="s">
        <v>716</v>
      </c>
      <c r="Q1284" t="s">
        <v>265</v>
      </c>
      <c r="U1284" t="s">
        <v>172</v>
      </c>
      <c r="V1284" t="s">
        <v>173</v>
      </c>
      <c r="W1284" s="81" t="s">
        <v>398</v>
      </c>
      <c r="X1284">
        <v>8.6999999999999994E-2</v>
      </c>
      <c r="Y1284" t="s">
        <v>397</v>
      </c>
      <c r="Z1284" t="s">
        <v>175</v>
      </c>
      <c r="AA1284" t="s">
        <v>176</v>
      </c>
      <c r="AB1284" s="81" t="s">
        <v>399</v>
      </c>
    </row>
    <row r="1285" spans="1:28" x14ac:dyDescent="0.25">
      <c r="A1285" s="81" t="str">
        <f>samples!B$74</f>
        <v>GEOxyz2025-Princess_Elisabeth_Energy_Island-PEI_NE08-VV-VV3</v>
      </c>
      <c r="B1285"/>
      <c r="G1285" s="116" t="s">
        <v>241</v>
      </c>
      <c r="H1285">
        <v>103058</v>
      </c>
      <c r="J1285" t="s">
        <v>171</v>
      </c>
      <c r="K1285" t="s">
        <v>178</v>
      </c>
      <c r="L1285" t="s">
        <v>179</v>
      </c>
      <c r="M1285" t="s">
        <v>206</v>
      </c>
      <c r="N1285" t="s">
        <v>242</v>
      </c>
      <c r="O1285" t="s">
        <v>243</v>
      </c>
      <c r="Q1285" t="s">
        <v>244</v>
      </c>
      <c r="U1285" t="s">
        <v>172</v>
      </c>
      <c r="V1285" t="s">
        <v>173</v>
      </c>
      <c r="W1285" s="81" t="s">
        <v>398</v>
      </c>
      <c r="X1285">
        <v>5.4999999999999993E-2</v>
      </c>
      <c r="Y1285" t="s">
        <v>397</v>
      </c>
      <c r="Z1285" t="s">
        <v>175</v>
      </c>
      <c r="AA1285" t="s">
        <v>176</v>
      </c>
      <c r="AB1285" s="81" t="s">
        <v>399</v>
      </c>
    </row>
    <row r="1286" spans="1:28" x14ac:dyDescent="0.25">
      <c r="A1286" s="81" t="str">
        <f>samples!B$74</f>
        <v>GEOxyz2025-Princess_Elisabeth_Energy_Island-PEI_NE08-VV-VV3</v>
      </c>
      <c r="B1286"/>
      <c r="G1286" s="116" t="s">
        <v>706</v>
      </c>
      <c r="H1286">
        <v>1059643</v>
      </c>
      <c r="J1286" t="s">
        <v>171</v>
      </c>
      <c r="K1286" t="s">
        <v>178</v>
      </c>
      <c r="L1286" t="s">
        <v>179</v>
      </c>
      <c r="M1286" t="s">
        <v>206</v>
      </c>
      <c r="N1286" t="s">
        <v>330</v>
      </c>
      <c r="O1286" t="s">
        <v>747</v>
      </c>
      <c r="U1286" t="s">
        <v>172</v>
      </c>
      <c r="V1286" t="s">
        <v>173</v>
      </c>
      <c r="W1286" s="81" t="s">
        <v>398</v>
      </c>
      <c r="X1286">
        <v>2.9999999999999996E-3</v>
      </c>
      <c r="Y1286" t="s">
        <v>397</v>
      </c>
      <c r="Z1286" t="s">
        <v>175</v>
      </c>
      <c r="AA1286" t="s">
        <v>176</v>
      </c>
      <c r="AB1286" s="81" t="s">
        <v>399</v>
      </c>
    </row>
    <row r="1287" spans="1:28" x14ac:dyDescent="0.25">
      <c r="A1287" s="81" t="str">
        <f>samples!B$74</f>
        <v>GEOxyz2025-Princess_Elisabeth_Energy_Island-PEI_NE08-VV-VV3</v>
      </c>
      <c r="B1287"/>
      <c r="G1287" s="116" t="s">
        <v>302</v>
      </c>
      <c r="H1287">
        <v>130123</v>
      </c>
      <c r="J1287" t="s">
        <v>171</v>
      </c>
      <c r="K1287" t="s">
        <v>187</v>
      </c>
      <c r="L1287" t="s">
        <v>188</v>
      </c>
      <c r="M1287" t="s">
        <v>194</v>
      </c>
      <c r="N1287" t="s">
        <v>303</v>
      </c>
      <c r="O1287" t="s">
        <v>304</v>
      </c>
      <c r="Q1287" t="s">
        <v>305</v>
      </c>
      <c r="U1287" t="s">
        <v>172</v>
      </c>
      <c r="V1287" t="s">
        <v>173</v>
      </c>
      <c r="W1287" s="81" t="s">
        <v>398</v>
      </c>
      <c r="X1287">
        <v>2E-3</v>
      </c>
      <c r="Y1287" t="s">
        <v>397</v>
      </c>
      <c r="Z1287" t="s">
        <v>175</v>
      </c>
      <c r="AA1287" t="s">
        <v>176</v>
      </c>
      <c r="AB1287" s="81" t="s">
        <v>399</v>
      </c>
    </row>
    <row r="1288" spans="1:28" x14ac:dyDescent="0.25">
      <c r="A1288" s="81" t="str">
        <f>samples!B$74</f>
        <v>GEOxyz2025-Princess_Elisabeth_Energy_Island-PEI_NE08-VV-VV3</v>
      </c>
      <c r="B1288"/>
      <c r="G1288" s="116" t="s">
        <v>277</v>
      </c>
      <c r="H1288">
        <v>799</v>
      </c>
      <c r="J1288" t="s">
        <v>171</v>
      </c>
      <c r="K1288" t="s">
        <v>277</v>
      </c>
      <c r="U1288" t="s">
        <v>172</v>
      </c>
      <c r="V1288" t="s">
        <v>173</v>
      </c>
      <c r="W1288" s="81" t="s">
        <v>398</v>
      </c>
      <c r="X1288">
        <v>5.9999999999999993E-3</v>
      </c>
      <c r="Y1288" t="s">
        <v>397</v>
      </c>
      <c r="Z1288" t="s">
        <v>175</v>
      </c>
      <c r="AA1288" t="s">
        <v>176</v>
      </c>
      <c r="AB1288" s="81" t="s">
        <v>399</v>
      </c>
    </row>
    <row r="1289" spans="1:28" x14ac:dyDescent="0.25">
      <c r="A1289" s="81" t="str">
        <f>samples!B$74</f>
        <v>GEOxyz2025-Princess_Elisabeth_Energy_Island-PEI_NE08-VV-VV3</v>
      </c>
      <c r="B1289"/>
      <c r="G1289" s="116" t="s">
        <v>170</v>
      </c>
      <c r="H1289">
        <v>152391</v>
      </c>
      <c r="J1289" t="s">
        <v>171</v>
      </c>
      <c r="K1289" t="s">
        <v>170</v>
      </c>
      <c r="U1289" t="s">
        <v>172</v>
      </c>
      <c r="V1289" t="s">
        <v>173</v>
      </c>
      <c r="W1289" s="81" t="s">
        <v>398</v>
      </c>
      <c r="X1289">
        <v>2.8000000000000001E-2</v>
      </c>
      <c r="Y1289" t="s">
        <v>397</v>
      </c>
      <c r="Z1289" t="s">
        <v>175</v>
      </c>
      <c r="AA1289" t="s">
        <v>176</v>
      </c>
      <c r="AB1289" s="81" t="s">
        <v>399</v>
      </c>
    </row>
    <row r="1290" spans="1:28" x14ac:dyDescent="0.25">
      <c r="A1290" s="81" t="str">
        <f>samples!B$74</f>
        <v>GEOxyz2025-Princess_Elisabeth_Energy_Island-PEI_NE08-VV-VV3</v>
      </c>
      <c r="B1290"/>
      <c r="G1290" s="116" t="s">
        <v>193</v>
      </c>
      <c r="H1290">
        <v>130357</v>
      </c>
      <c r="J1290" t="s">
        <v>171</v>
      </c>
      <c r="K1290" t="s">
        <v>187</v>
      </c>
      <c r="L1290" t="s">
        <v>188</v>
      </c>
      <c r="M1290" t="s">
        <v>194</v>
      </c>
      <c r="N1290" t="s">
        <v>195</v>
      </c>
      <c r="O1290" t="s">
        <v>196</v>
      </c>
      <c r="Q1290" t="s">
        <v>197</v>
      </c>
      <c r="U1290" t="s">
        <v>172</v>
      </c>
      <c r="V1290" t="s">
        <v>173</v>
      </c>
      <c r="W1290" s="81" t="s">
        <v>398</v>
      </c>
      <c r="X1290">
        <v>2.7539999999999996</v>
      </c>
      <c r="Y1290" t="s">
        <v>397</v>
      </c>
      <c r="Z1290" t="s">
        <v>175</v>
      </c>
      <c r="AA1290" t="s">
        <v>176</v>
      </c>
      <c r="AB1290" s="81" t="s">
        <v>399</v>
      </c>
    </row>
    <row r="1291" spans="1:28" x14ac:dyDescent="0.25">
      <c r="A1291" s="81" t="str">
        <f>samples!B$74</f>
        <v>GEOxyz2025-Princess_Elisabeth_Energy_Island-PEI_NE08-VV-VV3</v>
      </c>
      <c r="B1291"/>
      <c r="G1291" s="116" t="s">
        <v>311</v>
      </c>
      <c r="H1291">
        <v>123574</v>
      </c>
      <c r="J1291" t="s">
        <v>171</v>
      </c>
      <c r="K1291" t="s">
        <v>199</v>
      </c>
      <c r="L1291" t="s">
        <v>200</v>
      </c>
      <c r="M1291" t="s">
        <v>201</v>
      </c>
      <c r="N1291" t="s">
        <v>202</v>
      </c>
      <c r="O1291" t="s">
        <v>203</v>
      </c>
      <c r="U1291" t="s">
        <v>172</v>
      </c>
      <c r="V1291" t="s">
        <v>173</v>
      </c>
      <c r="W1291" s="81" t="s">
        <v>398</v>
      </c>
      <c r="X1291">
        <v>0.20799999999999999</v>
      </c>
      <c r="Y1291" t="s">
        <v>397</v>
      </c>
      <c r="Z1291" t="s">
        <v>175</v>
      </c>
      <c r="AA1291" t="s">
        <v>176</v>
      </c>
      <c r="AB1291" s="81" t="s">
        <v>399</v>
      </c>
    </row>
    <row r="1292" spans="1:28" x14ac:dyDescent="0.25">
      <c r="A1292" s="81" t="str">
        <f>samples!B$74</f>
        <v>GEOxyz2025-Princess_Elisabeth_Energy_Island-PEI_NE08-VV-VV3</v>
      </c>
      <c r="B1292"/>
      <c r="G1292" s="116" t="s">
        <v>704</v>
      </c>
      <c r="H1292">
        <v>110627</v>
      </c>
      <c r="J1292" t="s">
        <v>171</v>
      </c>
      <c r="K1292" t="s">
        <v>178</v>
      </c>
      <c r="L1292" t="s">
        <v>179</v>
      </c>
      <c r="M1292" t="s">
        <v>323</v>
      </c>
      <c r="N1292" t="s">
        <v>695</v>
      </c>
      <c r="O1292" t="s">
        <v>748</v>
      </c>
      <c r="Q1292" t="s">
        <v>749</v>
      </c>
      <c r="U1292" t="s">
        <v>172</v>
      </c>
      <c r="V1292" t="s">
        <v>173</v>
      </c>
      <c r="W1292" s="81" t="s">
        <v>398</v>
      </c>
      <c r="X1292">
        <v>1E-3</v>
      </c>
      <c r="Y1292" t="s">
        <v>397</v>
      </c>
      <c r="Z1292" t="s">
        <v>175</v>
      </c>
      <c r="AA1292" t="s">
        <v>176</v>
      </c>
      <c r="AB1292" s="81" t="s">
        <v>399</v>
      </c>
    </row>
    <row r="1293" spans="1:28" x14ac:dyDescent="0.25">
      <c r="A1293" s="81" t="str">
        <f>samples!B$74</f>
        <v>GEOxyz2025-Princess_Elisabeth_Energy_Island-PEI_NE08-VV-VV3</v>
      </c>
      <c r="B1293"/>
      <c r="G1293" s="116" t="s">
        <v>186</v>
      </c>
      <c r="H1293">
        <v>131187</v>
      </c>
      <c r="J1293" t="s">
        <v>171</v>
      </c>
      <c r="K1293" t="s">
        <v>187</v>
      </c>
      <c r="L1293" t="s">
        <v>188</v>
      </c>
      <c r="M1293" t="s">
        <v>189</v>
      </c>
      <c r="N1293" t="s">
        <v>190</v>
      </c>
      <c r="O1293" t="s">
        <v>191</v>
      </c>
      <c r="Q1293" t="s">
        <v>192</v>
      </c>
      <c r="U1293" t="s">
        <v>172</v>
      </c>
      <c r="V1293" t="s">
        <v>173</v>
      </c>
      <c r="W1293" s="81" t="s">
        <v>398</v>
      </c>
      <c r="X1293">
        <v>2.0999999999999998E-2</v>
      </c>
      <c r="Y1293" t="s">
        <v>397</v>
      </c>
      <c r="Z1293" t="s">
        <v>175</v>
      </c>
      <c r="AA1293" t="s">
        <v>176</v>
      </c>
      <c r="AB1293" s="81" t="s">
        <v>399</v>
      </c>
    </row>
    <row r="1294" spans="1:28" x14ac:dyDescent="0.25">
      <c r="A1294" s="81" t="str">
        <f>samples!B$74</f>
        <v>GEOxyz2025-Princess_Elisabeth_Energy_Island-PEI_NE08-VV-VV3</v>
      </c>
      <c r="B1294"/>
      <c r="G1294" s="116" t="s">
        <v>252</v>
      </c>
      <c r="H1294">
        <v>110627</v>
      </c>
      <c r="J1294" t="s">
        <v>171</v>
      </c>
      <c r="K1294" t="s">
        <v>246</v>
      </c>
      <c r="L1294" t="s">
        <v>247</v>
      </c>
      <c r="M1294" t="s">
        <v>253</v>
      </c>
      <c r="N1294" t="s">
        <v>254</v>
      </c>
      <c r="O1294" t="s">
        <v>255</v>
      </c>
      <c r="Q1294" t="s">
        <v>256</v>
      </c>
      <c r="U1294" t="s">
        <v>172</v>
      </c>
      <c r="V1294" t="s">
        <v>173</v>
      </c>
      <c r="W1294" s="81" t="s">
        <v>398</v>
      </c>
      <c r="X1294">
        <v>21.396999999999998</v>
      </c>
      <c r="Y1294" t="s">
        <v>397</v>
      </c>
      <c r="Z1294" t="s">
        <v>175</v>
      </c>
      <c r="AA1294" t="s">
        <v>176</v>
      </c>
      <c r="AB1294" s="81" t="s">
        <v>399</v>
      </c>
    </row>
    <row r="1295" spans="1:28" x14ac:dyDescent="0.25">
      <c r="A1295" s="81" t="str">
        <f>samples!B$74</f>
        <v>GEOxyz2025-Princess_Elisabeth_Energy_Island-PEI_NE08-VV-VV3</v>
      </c>
      <c r="B1295"/>
      <c r="G1295" s="116" t="s">
        <v>298</v>
      </c>
      <c r="H1295">
        <v>948</v>
      </c>
      <c r="J1295" t="s">
        <v>171</v>
      </c>
      <c r="K1295" t="s">
        <v>187</v>
      </c>
      <c r="L1295" t="s">
        <v>188</v>
      </c>
      <c r="M1295" t="s">
        <v>194</v>
      </c>
      <c r="N1295" t="s">
        <v>298</v>
      </c>
      <c r="U1295" t="s">
        <v>172</v>
      </c>
      <c r="V1295" t="s">
        <v>173</v>
      </c>
      <c r="W1295" s="81" t="s">
        <v>398</v>
      </c>
      <c r="X1295">
        <v>2E-3</v>
      </c>
      <c r="Y1295" t="s">
        <v>397</v>
      </c>
      <c r="Z1295" t="s">
        <v>175</v>
      </c>
      <c r="AA1295" t="s">
        <v>176</v>
      </c>
      <c r="AB1295" s="81" t="s">
        <v>399</v>
      </c>
    </row>
    <row r="1296" spans="1:28" x14ac:dyDescent="0.25">
      <c r="A1296" s="81" t="str">
        <f>samples!B$75</f>
        <v>GEOxyz2025-Princess_Elisabeth_Energy_Island-PEI_NE09-VV-VV1</v>
      </c>
      <c r="B1296"/>
      <c r="G1296" s="116" t="s">
        <v>231</v>
      </c>
      <c r="H1296">
        <v>124392</v>
      </c>
      <c r="J1296" t="s">
        <v>171</v>
      </c>
      <c r="K1296" t="s">
        <v>199</v>
      </c>
      <c r="L1296" t="s">
        <v>232</v>
      </c>
      <c r="M1296" t="s">
        <v>233</v>
      </c>
      <c r="N1296" t="s">
        <v>234</v>
      </c>
      <c r="O1296" t="s">
        <v>235</v>
      </c>
      <c r="Q1296" t="s">
        <v>236</v>
      </c>
      <c r="U1296" t="s">
        <v>172</v>
      </c>
      <c r="V1296" t="s">
        <v>173</v>
      </c>
      <c r="W1296" s="81" t="s">
        <v>398</v>
      </c>
      <c r="X1296">
        <v>65.206999999999994</v>
      </c>
      <c r="Y1296" t="s">
        <v>397</v>
      </c>
      <c r="Z1296" t="s">
        <v>175</v>
      </c>
      <c r="AA1296" t="s">
        <v>176</v>
      </c>
      <c r="AB1296" s="81" t="s">
        <v>399</v>
      </c>
    </row>
    <row r="1297" spans="1:28" x14ac:dyDescent="0.25">
      <c r="A1297" s="81" t="str">
        <f>samples!B$75</f>
        <v>GEOxyz2025-Princess_Elisabeth_Energy_Island-PEI_NE09-VV-VV1</v>
      </c>
      <c r="B1297"/>
      <c r="G1297" s="116" t="s">
        <v>371</v>
      </c>
      <c r="H1297">
        <v>151894</v>
      </c>
      <c r="J1297" t="s">
        <v>171</v>
      </c>
      <c r="K1297" t="s">
        <v>246</v>
      </c>
      <c r="L1297" t="s">
        <v>343</v>
      </c>
      <c r="M1297" t="s">
        <v>344</v>
      </c>
      <c r="N1297" t="s">
        <v>372</v>
      </c>
      <c r="O1297" t="s">
        <v>373</v>
      </c>
      <c r="Q1297" t="s">
        <v>374</v>
      </c>
      <c r="U1297" t="s">
        <v>172</v>
      </c>
      <c r="V1297" t="s">
        <v>173</v>
      </c>
      <c r="W1297" s="81" t="s">
        <v>398</v>
      </c>
      <c r="X1297">
        <v>0.32300000000000001</v>
      </c>
      <c r="Y1297" t="s">
        <v>397</v>
      </c>
      <c r="Z1297" t="s">
        <v>175</v>
      </c>
      <c r="AA1297" t="s">
        <v>176</v>
      </c>
      <c r="AB1297" s="81" t="s">
        <v>399</v>
      </c>
    </row>
    <row r="1298" spans="1:28" x14ac:dyDescent="0.25">
      <c r="A1298" s="81" t="str">
        <f>samples!B$75</f>
        <v>GEOxyz2025-Princess_Elisabeth_Energy_Island-PEI_NE09-VV-VV1</v>
      </c>
      <c r="B1298"/>
      <c r="G1298" s="116" t="s">
        <v>687</v>
      </c>
      <c r="H1298">
        <v>101537</v>
      </c>
      <c r="J1298" t="s">
        <v>171</v>
      </c>
      <c r="K1298" t="s">
        <v>178</v>
      </c>
      <c r="L1298" t="s">
        <v>179</v>
      </c>
      <c r="M1298" t="s">
        <v>206</v>
      </c>
      <c r="N1298" t="s">
        <v>719</v>
      </c>
      <c r="O1298" t="s">
        <v>720</v>
      </c>
      <c r="U1298" t="s">
        <v>172</v>
      </c>
      <c r="V1298" t="s">
        <v>173</v>
      </c>
      <c r="W1298" s="81" t="s">
        <v>398</v>
      </c>
      <c r="X1298">
        <v>4.0000000000000001E-3</v>
      </c>
      <c r="Y1298" t="s">
        <v>397</v>
      </c>
      <c r="Z1298" t="s">
        <v>175</v>
      </c>
      <c r="AA1298" t="s">
        <v>176</v>
      </c>
      <c r="AB1298" s="81" t="s">
        <v>399</v>
      </c>
    </row>
    <row r="1299" spans="1:28" x14ac:dyDescent="0.25">
      <c r="A1299" s="81" t="str">
        <f>samples!B$75</f>
        <v>GEOxyz2025-Princess_Elisabeth_Energy_Island-PEI_NE09-VV-VV1</v>
      </c>
      <c r="B1299"/>
      <c r="G1299" s="116" t="s">
        <v>688</v>
      </c>
      <c r="H1299">
        <v>102783</v>
      </c>
      <c r="J1299" t="s">
        <v>171</v>
      </c>
      <c r="K1299" t="s">
        <v>178</v>
      </c>
      <c r="L1299" t="s">
        <v>179</v>
      </c>
      <c r="M1299" t="s">
        <v>206</v>
      </c>
      <c r="N1299" t="s">
        <v>721</v>
      </c>
      <c r="O1299" t="s">
        <v>722</v>
      </c>
      <c r="Q1299" t="s">
        <v>723</v>
      </c>
      <c r="U1299" t="s">
        <v>172</v>
      </c>
      <c r="V1299" t="s">
        <v>173</v>
      </c>
      <c r="W1299" s="81" t="s">
        <v>398</v>
      </c>
      <c r="X1299">
        <v>1E-3</v>
      </c>
      <c r="Y1299" t="s">
        <v>397</v>
      </c>
      <c r="Z1299" t="s">
        <v>175</v>
      </c>
      <c r="AA1299" t="s">
        <v>176</v>
      </c>
      <c r="AB1299" s="81" t="s">
        <v>399</v>
      </c>
    </row>
    <row r="1300" spans="1:28" x14ac:dyDescent="0.25">
      <c r="A1300" s="81" t="str">
        <f>samples!B$75</f>
        <v>GEOxyz2025-Princess_Elisabeth_Energy_Island-PEI_NE09-VV-VV1</v>
      </c>
      <c r="B1300"/>
      <c r="G1300" s="116" t="s">
        <v>170</v>
      </c>
      <c r="H1300">
        <v>152391</v>
      </c>
      <c r="J1300" t="s">
        <v>171</v>
      </c>
      <c r="K1300" t="s">
        <v>170</v>
      </c>
      <c r="U1300" t="s">
        <v>172</v>
      </c>
      <c r="V1300" t="s">
        <v>173</v>
      </c>
      <c r="W1300" s="81" t="s">
        <v>398</v>
      </c>
      <c r="X1300">
        <v>2.3E-2</v>
      </c>
      <c r="Y1300" t="s">
        <v>397</v>
      </c>
      <c r="Z1300" t="s">
        <v>175</v>
      </c>
      <c r="AA1300" t="s">
        <v>176</v>
      </c>
      <c r="AB1300" s="81" t="s">
        <v>399</v>
      </c>
    </row>
    <row r="1301" spans="1:28" x14ac:dyDescent="0.25">
      <c r="A1301" s="81" t="str">
        <f>samples!B$75</f>
        <v>GEOxyz2025-Princess_Elisabeth_Energy_Island-PEI_NE09-VV-VV1</v>
      </c>
      <c r="B1301"/>
      <c r="G1301" s="116" t="s">
        <v>193</v>
      </c>
      <c r="H1301">
        <v>130357</v>
      </c>
      <c r="J1301" t="s">
        <v>171</v>
      </c>
      <c r="K1301" t="s">
        <v>187</v>
      </c>
      <c r="L1301" t="s">
        <v>188</v>
      </c>
      <c r="M1301" t="s">
        <v>194</v>
      </c>
      <c r="N1301" t="s">
        <v>195</v>
      </c>
      <c r="O1301" t="s">
        <v>196</v>
      </c>
      <c r="Q1301" t="s">
        <v>197</v>
      </c>
      <c r="U1301" t="s">
        <v>172</v>
      </c>
      <c r="V1301" t="s">
        <v>173</v>
      </c>
      <c r="W1301" s="81" t="s">
        <v>398</v>
      </c>
      <c r="X1301">
        <v>1.3050000000000002</v>
      </c>
      <c r="Y1301" t="s">
        <v>397</v>
      </c>
      <c r="Z1301" t="s">
        <v>175</v>
      </c>
      <c r="AA1301" t="s">
        <v>176</v>
      </c>
      <c r="AB1301" s="81" t="s">
        <v>399</v>
      </c>
    </row>
    <row r="1302" spans="1:28" x14ac:dyDescent="0.25">
      <c r="A1302" s="81" t="str">
        <f>samples!B$75</f>
        <v>GEOxyz2025-Princess_Elisabeth_Energy_Island-PEI_NE09-VV-VV1</v>
      </c>
      <c r="B1302"/>
      <c r="G1302" s="116" t="s">
        <v>707</v>
      </c>
      <c r="H1302">
        <v>130711</v>
      </c>
      <c r="J1302" t="s">
        <v>171</v>
      </c>
      <c r="K1302" t="s">
        <v>187</v>
      </c>
      <c r="L1302" t="s">
        <v>188</v>
      </c>
      <c r="M1302" t="s">
        <v>189</v>
      </c>
      <c r="N1302" t="s">
        <v>750</v>
      </c>
      <c r="O1302" t="s">
        <v>751</v>
      </c>
      <c r="Q1302" t="s">
        <v>752</v>
      </c>
      <c r="U1302" t="s">
        <v>172</v>
      </c>
      <c r="V1302" t="s">
        <v>173</v>
      </c>
      <c r="W1302" s="81" t="s">
        <v>398</v>
      </c>
      <c r="X1302">
        <v>1.1000000000000001E-2</v>
      </c>
      <c r="Y1302" t="s">
        <v>397</v>
      </c>
      <c r="Z1302" t="s">
        <v>175</v>
      </c>
      <c r="AA1302" t="s">
        <v>176</v>
      </c>
      <c r="AB1302" s="81" t="s">
        <v>399</v>
      </c>
    </row>
    <row r="1303" spans="1:28" x14ac:dyDescent="0.25">
      <c r="A1303" s="81" t="str">
        <f>samples!B$75</f>
        <v>GEOxyz2025-Princess_Elisabeth_Energy_Island-PEI_NE09-VV-VV1</v>
      </c>
      <c r="B1303"/>
      <c r="G1303" s="116" t="s">
        <v>214</v>
      </c>
      <c r="H1303">
        <v>107688</v>
      </c>
      <c r="J1303" t="s">
        <v>171</v>
      </c>
      <c r="K1303" t="s">
        <v>178</v>
      </c>
      <c r="L1303" t="s">
        <v>179</v>
      </c>
      <c r="M1303" t="s">
        <v>215</v>
      </c>
      <c r="N1303" t="s">
        <v>742</v>
      </c>
      <c r="O1303" t="s">
        <v>217</v>
      </c>
      <c r="Q1303" t="s">
        <v>218</v>
      </c>
      <c r="U1303" t="s">
        <v>172</v>
      </c>
      <c r="V1303" t="s">
        <v>173</v>
      </c>
      <c r="W1303" s="81" t="s">
        <v>398</v>
      </c>
      <c r="X1303">
        <v>0.02</v>
      </c>
      <c r="Y1303" t="s">
        <v>397</v>
      </c>
      <c r="Z1303" t="s">
        <v>175</v>
      </c>
      <c r="AA1303" t="s">
        <v>176</v>
      </c>
      <c r="AB1303" s="81" t="s">
        <v>399</v>
      </c>
    </row>
    <row r="1304" spans="1:28" x14ac:dyDescent="0.25">
      <c r="A1304" s="81" t="str">
        <f>samples!B$75</f>
        <v>GEOxyz2025-Princess_Elisabeth_Energy_Island-PEI_NE09-VV-VV1</v>
      </c>
      <c r="B1304"/>
      <c r="G1304" s="116" t="s">
        <v>692</v>
      </c>
      <c r="H1304">
        <v>129625</v>
      </c>
      <c r="J1304" t="s">
        <v>171</v>
      </c>
      <c r="K1304" t="s">
        <v>187</v>
      </c>
      <c r="L1304" t="s">
        <v>188</v>
      </c>
      <c r="M1304" t="s">
        <v>189</v>
      </c>
      <c r="N1304" t="s">
        <v>190</v>
      </c>
      <c r="O1304" t="s">
        <v>301</v>
      </c>
      <c r="U1304" t="s">
        <v>172</v>
      </c>
      <c r="V1304" t="s">
        <v>173</v>
      </c>
      <c r="W1304" s="81" t="s">
        <v>398</v>
      </c>
      <c r="X1304">
        <v>3.7000000000000005E-2</v>
      </c>
      <c r="Y1304" t="s">
        <v>397</v>
      </c>
      <c r="Z1304" t="s">
        <v>175</v>
      </c>
      <c r="AA1304" t="s">
        <v>176</v>
      </c>
      <c r="AB1304" s="81" t="s">
        <v>399</v>
      </c>
    </row>
    <row r="1305" spans="1:28" x14ac:dyDescent="0.25">
      <c r="A1305" s="81" t="str">
        <f>samples!B$75</f>
        <v>GEOxyz2025-Princess_Elisabeth_Energy_Island-PEI_NE09-VV-VV1</v>
      </c>
      <c r="B1305"/>
      <c r="G1305" s="116" t="s">
        <v>186</v>
      </c>
      <c r="H1305">
        <v>131187</v>
      </c>
      <c r="J1305" t="s">
        <v>171</v>
      </c>
      <c r="K1305" t="s">
        <v>187</v>
      </c>
      <c r="L1305" t="s">
        <v>188</v>
      </c>
      <c r="M1305" t="s">
        <v>189</v>
      </c>
      <c r="N1305" t="s">
        <v>190</v>
      </c>
      <c r="O1305" t="s">
        <v>191</v>
      </c>
      <c r="Q1305" t="s">
        <v>192</v>
      </c>
      <c r="U1305" t="s">
        <v>172</v>
      </c>
      <c r="V1305" t="s">
        <v>173</v>
      </c>
      <c r="W1305" s="81" t="s">
        <v>398</v>
      </c>
      <c r="X1305">
        <v>0.20799999999999999</v>
      </c>
      <c r="Y1305" t="s">
        <v>397</v>
      </c>
      <c r="Z1305" t="s">
        <v>175</v>
      </c>
      <c r="AA1305" t="s">
        <v>176</v>
      </c>
      <c r="AB1305" s="81" t="s">
        <v>399</v>
      </c>
    </row>
    <row r="1306" spans="1:28" x14ac:dyDescent="0.25">
      <c r="A1306" s="81" t="str">
        <f>samples!B$75</f>
        <v>GEOxyz2025-Princess_Elisabeth_Energy_Island-PEI_NE09-VV-VV1</v>
      </c>
      <c r="B1306"/>
      <c r="G1306" s="116" t="s">
        <v>701</v>
      </c>
      <c r="H1306">
        <v>982</v>
      </c>
      <c r="J1306" t="s">
        <v>171</v>
      </c>
      <c r="K1306" t="s">
        <v>187</v>
      </c>
      <c r="L1306" t="s">
        <v>188</v>
      </c>
      <c r="M1306" t="s">
        <v>359</v>
      </c>
      <c r="N1306" t="s">
        <v>360</v>
      </c>
      <c r="U1306" t="s">
        <v>172</v>
      </c>
      <c r="V1306" t="s">
        <v>173</v>
      </c>
      <c r="W1306" s="81" t="s">
        <v>398</v>
      </c>
      <c r="X1306">
        <v>2E-3</v>
      </c>
      <c r="Y1306" t="s">
        <v>397</v>
      </c>
      <c r="Z1306" t="s">
        <v>175</v>
      </c>
      <c r="AA1306" t="s">
        <v>176</v>
      </c>
      <c r="AB1306" s="81" t="s">
        <v>399</v>
      </c>
    </row>
    <row r="1307" spans="1:28" x14ac:dyDescent="0.25">
      <c r="A1307" s="81" t="str">
        <f>samples!B$76</f>
        <v>GEOxyz2025-Princess_Elisabeth_Energy_Island-PEI_NE09-VV-VV2</v>
      </c>
      <c r="B1307"/>
      <c r="G1307" s="118" t="s">
        <v>708</v>
      </c>
      <c r="H1307">
        <v>110444</v>
      </c>
      <c r="J1307" t="s">
        <v>171</v>
      </c>
      <c r="K1307" t="s">
        <v>178</v>
      </c>
      <c r="L1307" t="s">
        <v>179</v>
      </c>
      <c r="M1307" t="s">
        <v>323</v>
      </c>
      <c r="N1307" t="s">
        <v>753</v>
      </c>
      <c r="O1307" t="s">
        <v>754</v>
      </c>
      <c r="Q1307" t="s">
        <v>755</v>
      </c>
      <c r="U1307" t="s">
        <v>172</v>
      </c>
      <c r="V1307" t="s">
        <v>173</v>
      </c>
      <c r="W1307" s="81" t="s">
        <v>398</v>
      </c>
      <c r="X1307">
        <v>7.0000000000000001E-3</v>
      </c>
      <c r="Y1307" t="s">
        <v>397</v>
      </c>
      <c r="Z1307" t="s">
        <v>175</v>
      </c>
      <c r="AA1307" t="s">
        <v>176</v>
      </c>
      <c r="AB1307" s="81" t="s">
        <v>399</v>
      </c>
    </row>
    <row r="1308" spans="1:28" x14ac:dyDescent="0.25">
      <c r="A1308" s="81" t="str">
        <f>samples!B$76</f>
        <v>GEOxyz2025-Princess_Elisabeth_Energy_Island-PEI_NE09-VV-VV2</v>
      </c>
      <c r="B1308"/>
      <c r="G1308" s="116" t="s">
        <v>709</v>
      </c>
      <c r="H1308">
        <v>1824146</v>
      </c>
      <c r="J1308" t="s">
        <v>171</v>
      </c>
      <c r="K1308" t="s">
        <v>178</v>
      </c>
      <c r="L1308" t="s">
        <v>179</v>
      </c>
      <c r="M1308" t="s">
        <v>215</v>
      </c>
      <c r="N1308" t="s">
        <v>756</v>
      </c>
      <c r="O1308" t="s">
        <v>757</v>
      </c>
      <c r="Q1308" t="s">
        <v>758</v>
      </c>
      <c r="U1308" t="s">
        <v>172</v>
      </c>
      <c r="V1308" t="s">
        <v>173</v>
      </c>
      <c r="W1308" s="81" t="s">
        <v>398</v>
      </c>
      <c r="X1308">
        <v>0.182</v>
      </c>
      <c r="Y1308" t="s">
        <v>397</v>
      </c>
      <c r="Z1308" t="s">
        <v>175</v>
      </c>
      <c r="AA1308" t="s">
        <v>176</v>
      </c>
      <c r="AB1308" s="81" t="s">
        <v>399</v>
      </c>
    </row>
    <row r="1309" spans="1:28" x14ac:dyDescent="0.25">
      <c r="A1309" s="81" t="str">
        <f>samples!B$76</f>
        <v>GEOxyz2025-Princess_Elisabeth_Energy_Island-PEI_NE09-VV-VV2</v>
      </c>
      <c r="B1309"/>
      <c r="G1309" s="116" t="s">
        <v>231</v>
      </c>
      <c r="H1309">
        <v>124392</v>
      </c>
      <c r="J1309" t="s">
        <v>171</v>
      </c>
      <c r="K1309" t="s">
        <v>199</v>
      </c>
      <c r="L1309" t="s">
        <v>232</v>
      </c>
      <c r="M1309" t="s">
        <v>233</v>
      </c>
      <c r="N1309" t="s">
        <v>234</v>
      </c>
      <c r="O1309" t="s">
        <v>235</v>
      </c>
      <c r="Q1309" t="s">
        <v>236</v>
      </c>
      <c r="U1309" t="s">
        <v>172</v>
      </c>
      <c r="V1309" t="s">
        <v>173</v>
      </c>
      <c r="W1309" s="81" t="s">
        <v>398</v>
      </c>
      <c r="X1309">
        <v>360.077</v>
      </c>
      <c r="Y1309" t="s">
        <v>397</v>
      </c>
      <c r="Z1309" t="s">
        <v>175</v>
      </c>
      <c r="AA1309" t="s">
        <v>176</v>
      </c>
      <c r="AB1309" s="81" t="s">
        <v>399</v>
      </c>
    </row>
    <row r="1310" spans="1:28" x14ac:dyDescent="0.25">
      <c r="A1310" s="81" t="str">
        <f>samples!B$76</f>
        <v>GEOxyz2025-Princess_Elisabeth_Energy_Island-PEI_NE09-VV-VV2</v>
      </c>
      <c r="B1310"/>
      <c r="G1310" s="116" t="s">
        <v>696</v>
      </c>
      <c r="H1310">
        <v>102460</v>
      </c>
      <c r="J1310" t="s">
        <v>171</v>
      </c>
      <c r="K1310" t="s">
        <v>178</v>
      </c>
      <c r="L1310" t="s">
        <v>179</v>
      </c>
      <c r="M1310" t="s">
        <v>206</v>
      </c>
      <c r="N1310" t="s">
        <v>726</v>
      </c>
      <c r="O1310" t="s">
        <v>727</v>
      </c>
      <c r="Q1310" t="s">
        <v>728</v>
      </c>
      <c r="U1310" t="s">
        <v>172</v>
      </c>
      <c r="V1310" t="s">
        <v>173</v>
      </c>
      <c r="W1310" s="81" t="s">
        <v>398</v>
      </c>
      <c r="X1310">
        <v>2.8999999999999998E-2</v>
      </c>
      <c r="Y1310" t="s">
        <v>397</v>
      </c>
      <c r="Z1310" t="s">
        <v>175</v>
      </c>
      <c r="AA1310" t="s">
        <v>176</v>
      </c>
      <c r="AB1310" s="81" t="s">
        <v>399</v>
      </c>
    </row>
    <row r="1311" spans="1:28" x14ac:dyDescent="0.25">
      <c r="A1311" s="81" t="str">
        <f>samples!B$76</f>
        <v>GEOxyz2025-Princess_Elisabeth_Energy_Island-PEI_NE09-VV-VV2</v>
      </c>
      <c r="B1311"/>
      <c r="G1311" s="116" t="s">
        <v>170</v>
      </c>
      <c r="H1311">
        <v>152391</v>
      </c>
      <c r="J1311" t="s">
        <v>171</v>
      </c>
      <c r="K1311" t="s">
        <v>170</v>
      </c>
      <c r="U1311" t="s">
        <v>172</v>
      </c>
      <c r="V1311" t="s">
        <v>173</v>
      </c>
      <c r="W1311" s="81" t="s">
        <v>398</v>
      </c>
      <c r="X1311">
        <v>0.12</v>
      </c>
      <c r="Y1311" t="s">
        <v>397</v>
      </c>
      <c r="Z1311" t="s">
        <v>175</v>
      </c>
      <c r="AA1311" t="s">
        <v>176</v>
      </c>
      <c r="AB1311" s="81" t="s">
        <v>399</v>
      </c>
    </row>
    <row r="1312" spans="1:28" x14ac:dyDescent="0.25">
      <c r="A1312" s="81" t="str">
        <f>samples!B$76</f>
        <v>GEOxyz2025-Princess_Elisabeth_Energy_Island-PEI_NE09-VV-VV2</v>
      </c>
      <c r="B1312"/>
      <c r="G1312" s="116" t="s">
        <v>193</v>
      </c>
      <c r="H1312">
        <v>130357</v>
      </c>
      <c r="J1312" t="s">
        <v>171</v>
      </c>
      <c r="K1312" t="s">
        <v>187</v>
      </c>
      <c r="L1312" t="s">
        <v>188</v>
      </c>
      <c r="M1312" t="s">
        <v>194</v>
      </c>
      <c r="N1312" t="s">
        <v>195</v>
      </c>
      <c r="O1312" t="s">
        <v>196</v>
      </c>
      <c r="Q1312" t="s">
        <v>197</v>
      </c>
      <c r="U1312" t="s">
        <v>172</v>
      </c>
      <c r="V1312" t="s">
        <v>173</v>
      </c>
      <c r="W1312" s="81" t="s">
        <v>398</v>
      </c>
      <c r="X1312">
        <v>2.8310000000000004</v>
      </c>
      <c r="Y1312" t="s">
        <v>397</v>
      </c>
      <c r="Z1312" t="s">
        <v>175</v>
      </c>
      <c r="AA1312" t="s">
        <v>176</v>
      </c>
      <c r="AB1312" s="81" t="s">
        <v>399</v>
      </c>
    </row>
    <row r="1313" spans="1:28" x14ac:dyDescent="0.25">
      <c r="A1313" s="81" t="str">
        <f>samples!B$76</f>
        <v>GEOxyz2025-Princess_Elisabeth_Energy_Island-PEI_NE09-VV-VV2</v>
      </c>
      <c r="B1313"/>
      <c r="G1313" s="116" t="s">
        <v>689</v>
      </c>
      <c r="H1313">
        <v>334512</v>
      </c>
      <c r="J1313" t="s">
        <v>171</v>
      </c>
      <c r="K1313" t="s">
        <v>187</v>
      </c>
      <c r="L1313" t="s">
        <v>188</v>
      </c>
      <c r="M1313" t="s">
        <v>194</v>
      </c>
      <c r="N1313" t="s">
        <v>274</v>
      </c>
      <c r="O1313" t="s">
        <v>313</v>
      </c>
      <c r="Q1313" t="s">
        <v>724</v>
      </c>
      <c r="U1313" t="s">
        <v>172</v>
      </c>
      <c r="V1313" t="s">
        <v>173</v>
      </c>
      <c r="W1313" s="81" t="s">
        <v>398</v>
      </c>
      <c r="X1313">
        <v>8.9999999999999993E-3</v>
      </c>
      <c r="Y1313" t="s">
        <v>397</v>
      </c>
      <c r="Z1313" t="s">
        <v>175</v>
      </c>
      <c r="AA1313" t="s">
        <v>176</v>
      </c>
      <c r="AB1313" s="81" t="s">
        <v>399</v>
      </c>
    </row>
    <row r="1314" spans="1:28" x14ac:dyDescent="0.25">
      <c r="A1314" s="81" t="str">
        <f>samples!B$76</f>
        <v>GEOxyz2025-Princess_Elisabeth_Energy_Island-PEI_NE09-VV-VV2</v>
      </c>
      <c r="B1314"/>
      <c r="G1314" s="116" t="s">
        <v>695</v>
      </c>
      <c r="H1314">
        <v>110384</v>
      </c>
      <c r="J1314" t="s">
        <v>171</v>
      </c>
      <c r="K1314" t="s">
        <v>178</v>
      </c>
      <c r="L1314" t="s">
        <v>179</v>
      </c>
      <c r="M1314" t="s">
        <v>323</v>
      </c>
      <c r="N1314" t="s">
        <v>695</v>
      </c>
      <c r="U1314" t="s">
        <v>172</v>
      </c>
      <c r="V1314" t="s">
        <v>173</v>
      </c>
      <c r="W1314" s="81" t="s">
        <v>398</v>
      </c>
      <c r="X1314">
        <v>2.9999999999999996E-3</v>
      </c>
      <c r="Y1314" t="s">
        <v>397</v>
      </c>
      <c r="Z1314" t="s">
        <v>175</v>
      </c>
      <c r="AA1314" t="s">
        <v>176</v>
      </c>
      <c r="AB1314" s="81" t="s">
        <v>399</v>
      </c>
    </row>
    <row r="1315" spans="1:28" x14ac:dyDescent="0.25">
      <c r="A1315" s="81" t="str">
        <f>samples!B$76</f>
        <v>GEOxyz2025-Princess_Elisabeth_Energy_Island-PEI_NE09-VV-VV2</v>
      </c>
      <c r="B1315"/>
      <c r="G1315" s="116" t="s">
        <v>692</v>
      </c>
      <c r="H1315">
        <v>129625</v>
      </c>
      <c r="J1315" t="s">
        <v>171</v>
      </c>
      <c r="K1315" t="s">
        <v>187</v>
      </c>
      <c r="L1315" t="s">
        <v>188</v>
      </c>
      <c r="M1315" t="s">
        <v>189</v>
      </c>
      <c r="N1315" t="s">
        <v>190</v>
      </c>
      <c r="O1315" t="s">
        <v>301</v>
      </c>
      <c r="U1315" t="s">
        <v>172</v>
      </c>
      <c r="V1315" t="s">
        <v>173</v>
      </c>
      <c r="W1315" s="81" t="s">
        <v>398</v>
      </c>
      <c r="X1315">
        <v>2.5999999999999999E-2</v>
      </c>
      <c r="Y1315" t="s">
        <v>397</v>
      </c>
      <c r="Z1315" t="s">
        <v>175</v>
      </c>
      <c r="AA1315" t="s">
        <v>176</v>
      </c>
      <c r="AB1315" s="81" t="s">
        <v>399</v>
      </c>
    </row>
    <row r="1316" spans="1:28" x14ac:dyDescent="0.25">
      <c r="A1316" s="81" t="str">
        <f>samples!B$76</f>
        <v>GEOxyz2025-Princess_Elisabeth_Energy_Island-PEI_NE09-VV-VV2</v>
      </c>
      <c r="B1316"/>
      <c r="G1316" s="116" t="s">
        <v>186</v>
      </c>
      <c r="H1316">
        <v>131187</v>
      </c>
      <c r="J1316" t="s">
        <v>171</v>
      </c>
      <c r="K1316" t="s">
        <v>187</v>
      </c>
      <c r="L1316" t="s">
        <v>188</v>
      </c>
      <c r="M1316" t="s">
        <v>189</v>
      </c>
      <c r="N1316" t="s">
        <v>190</v>
      </c>
      <c r="O1316" t="s">
        <v>191</v>
      </c>
      <c r="Q1316" t="s">
        <v>192</v>
      </c>
      <c r="U1316" t="s">
        <v>172</v>
      </c>
      <c r="V1316" t="s">
        <v>173</v>
      </c>
      <c r="W1316" s="81" t="s">
        <v>398</v>
      </c>
      <c r="X1316">
        <v>0.92299999999999993</v>
      </c>
      <c r="Y1316" t="s">
        <v>397</v>
      </c>
      <c r="Z1316" t="s">
        <v>175</v>
      </c>
      <c r="AA1316" t="s">
        <v>176</v>
      </c>
      <c r="AB1316" s="81" t="s">
        <v>399</v>
      </c>
    </row>
    <row r="1317" spans="1:28" x14ac:dyDescent="0.25">
      <c r="A1317" s="81" t="str">
        <f>samples!B$76</f>
        <v>GEOxyz2025-Princess_Elisabeth_Energy_Island-PEI_NE09-VV-VV2</v>
      </c>
      <c r="B1317"/>
      <c r="G1317" s="116" t="s">
        <v>319</v>
      </c>
      <c r="H1317">
        <v>103235</v>
      </c>
      <c r="J1317" t="s">
        <v>171</v>
      </c>
      <c r="K1317" t="s">
        <v>178</v>
      </c>
      <c r="L1317" t="s">
        <v>179</v>
      </c>
      <c r="M1317" t="s">
        <v>206</v>
      </c>
      <c r="N1317" t="s">
        <v>207</v>
      </c>
      <c r="O1317" t="s">
        <v>208</v>
      </c>
      <c r="Q1317" t="s">
        <v>320</v>
      </c>
      <c r="U1317" t="s">
        <v>172</v>
      </c>
      <c r="V1317" t="s">
        <v>173</v>
      </c>
      <c r="W1317" s="81" t="s">
        <v>398</v>
      </c>
      <c r="X1317">
        <v>4.1000000000000002E-2</v>
      </c>
      <c r="Y1317" t="s">
        <v>397</v>
      </c>
      <c r="Z1317" t="s">
        <v>175</v>
      </c>
      <c r="AA1317" t="s">
        <v>176</v>
      </c>
      <c r="AB1317" s="81" t="s">
        <v>399</v>
      </c>
    </row>
    <row r="1318" spans="1:28" x14ac:dyDescent="0.25">
      <c r="A1318" s="81" t="str">
        <f>samples!B$77</f>
        <v>GEOxyz2025-Princess_Elisabeth_Energy_Island-PEI_NE09-VV-VV3</v>
      </c>
      <c r="B1318"/>
      <c r="G1318" s="116" t="s">
        <v>365</v>
      </c>
      <c r="H1318">
        <v>1360</v>
      </c>
      <c r="J1318" t="s">
        <v>171</v>
      </c>
      <c r="K1318" t="s">
        <v>366</v>
      </c>
      <c r="L1318" t="s">
        <v>367</v>
      </c>
      <c r="M1318" t="s">
        <v>365</v>
      </c>
      <c r="U1318" t="s">
        <v>172</v>
      </c>
      <c r="V1318" t="s">
        <v>173</v>
      </c>
      <c r="W1318" s="81" t="s">
        <v>398</v>
      </c>
      <c r="X1318">
        <v>1.9E-2</v>
      </c>
      <c r="Y1318" t="s">
        <v>397</v>
      </c>
      <c r="Z1318" t="s">
        <v>175</v>
      </c>
      <c r="AA1318" t="s">
        <v>176</v>
      </c>
      <c r="AB1318" s="81" t="s">
        <v>399</v>
      </c>
    </row>
    <row r="1319" spans="1:28" x14ac:dyDescent="0.25">
      <c r="A1319" s="81" t="str">
        <f>samples!B$77</f>
        <v>GEOxyz2025-Princess_Elisabeth_Energy_Island-PEI_NE09-VV-VV3</v>
      </c>
      <c r="B1319"/>
      <c r="G1319" s="116" t="s">
        <v>280</v>
      </c>
      <c r="H1319">
        <v>104906</v>
      </c>
      <c r="J1319" t="s">
        <v>171</v>
      </c>
      <c r="K1319" t="s">
        <v>281</v>
      </c>
      <c r="L1319" t="s">
        <v>282</v>
      </c>
      <c r="N1319" t="s">
        <v>729</v>
      </c>
      <c r="O1319" t="s">
        <v>284</v>
      </c>
      <c r="Q1319" t="s">
        <v>285</v>
      </c>
      <c r="U1319" t="s">
        <v>172</v>
      </c>
      <c r="V1319" t="s">
        <v>173</v>
      </c>
      <c r="W1319" s="81" t="s">
        <v>398</v>
      </c>
      <c r="X1319">
        <v>8.0000000000000002E-3</v>
      </c>
      <c r="Y1319" t="s">
        <v>397</v>
      </c>
      <c r="Z1319" t="s">
        <v>175</v>
      </c>
      <c r="AA1319" t="s">
        <v>176</v>
      </c>
      <c r="AB1319" s="81" t="s">
        <v>399</v>
      </c>
    </row>
    <row r="1320" spans="1:28" x14ac:dyDescent="0.25">
      <c r="A1320" s="81" t="str">
        <f>samples!B$77</f>
        <v>GEOxyz2025-Princess_Elisabeth_Energy_Island-PEI_NE09-VV-VV3</v>
      </c>
      <c r="B1320"/>
      <c r="G1320" s="116" t="s">
        <v>710</v>
      </c>
      <c r="H1320">
        <v>919</v>
      </c>
      <c r="J1320" t="s">
        <v>171</v>
      </c>
      <c r="K1320" t="s">
        <v>187</v>
      </c>
      <c r="L1320" t="s">
        <v>188</v>
      </c>
      <c r="M1320" t="s">
        <v>359</v>
      </c>
      <c r="N1320" t="s">
        <v>710</v>
      </c>
      <c r="U1320" t="s">
        <v>172</v>
      </c>
      <c r="V1320" t="s">
        <v>173</v>
      </c>
      <c r="W1320" s="81" t="s">
        <v>398</v>
      </c>
      <c r="X1320">
        <v>1.1999999999999999E-2</v>
      </c>
      <c r="Y1320" t="s">
        <v>397</v>
      </c>
      <c r="Z1320" t="s">
        <v>175</v>
      </c>
      <c r="AA1320" t="s">
        <v>176</v>
      </c>
      <c r="AB1320" s="81" t="s">
        <v>399</v>
      </c>
    </row>
    <row r="1321" spans="1:28" x14ac:dyDescent="0.25">
      <c r="A1321" s="81" t="str">
        <f>samples!B$77</f>
        <v>GEOxyz2025-Princess_Elisabeth_Energy_Island-PEI_NE09-VV-VV3</v>
      </c>
      <c r="B1321"/>
      <c r="G1321" s="116" t="s">
        <v>231</v>
      </c>
      <c r="H1321">
        <v>124392</v>
      </c>
      <c r="J1321" t="s">
        <v>171</v>
      </c>
      <c r="K1321" t="s">
        <v>199</v>
      </c>
      <c r="L1321" t="s">
        <v>232</v>
      </c>
      <c r="M1321" t="s">
        <v>233</v>
      </c>
      <c r="N1321" t="s">
        <v>234</v>
      </c>
      <c r="O1321" t="s">
        <v>235</v>
      </c>
      <c r="Q1321" t="s">
        <v>236</v>
      </c>
      <c r="U1321" t="s">
        <v>172</v>
      </c>
      <c r="V1321" t="s">
        <v>173</v>
      </c>
      <c r="W1321" s="81" t="s">
        <v>398</v>
      </c>
      <c r="X1321">
        <v>40.319000000000003</v>
      </c>
      <c r="Y1321" t="s">
        <v>397</v>
      </c>
      <c r="Z1321" t="s">
        <v>175</v>
      </c>
      <c r="AA1321" t="s">
        <v>176</v>
      </c>
      <c r="AB1321" s="81" t="s">
        <v>399</v>
      </c>
    </row>
    <row r="1322" spans="1:28" x14ac:dyDescent="0.25">
      <c r="A1322" s="81" t="str">
        <f>samples!B$77</f>
        <v>GEOxyz2025-Princess_Elisabeth_Energy_Island-PEI_NE09-VV-VV3</v>
      </c>
      <c r="B1322"/>
      <c r="G1322" s="116" t="s">
        <v>170</v>
      </c>
      <c r="H1322">
        <v>152391</v>
      </c>
      <c r="J1322" t="s">
        <v>171</v>
      </c>
      <c r="K1322" t="s">
        <v>170</v>
      </c>
      <c r="U1322" t="s">
        <v>172</v>
      </c>
      <c r="V1322" t="s">
        <v>173</v>
      </c>
      <c r="W1322" s="81" t="s">
        <v>398</v>
      </c>
      <c r="X1322">
        <v>2.2000000000000002E-2</v>
      </c>
      <c r="Y1322" t="s">
        <v>397</v>
      </c>
      <c r="Z1322" t="s">
        <v>175</v>
      </c>
      <c r="AA1322" t="s">
        <v>176</v>
      </c>
      <c r="AB1322" s="81" t="s">
        <v>399</v>
      </c>
    </row>
    <row r="1323" spans="1:28" x14ac:dyDescent="0.25">
      <c r="A1323" s="81" t="str">
        <f>samples!B$77</f>
        <v>GEOxyz2025-Princess_Elisabeth_Energy_Island-PEI_NE09-VV-VV3</v>
      </c>
      <c r="B1323"/>
      <c r="G1323" s="116" t="s">
        <v>193</v>
      </c>
      <c r="H1323">
        <v>130357</v>
      </c>
      <c r="J1323" t="s">
        <v>171</v>
      </c>
      <c r="K1323" t="s">
        <v>187</v>
      </c>
      <c r="L1323" t="s">
        <v>188</v>
      </c>
      <c r="M1323" t="s">
        <v>194</v>
      </c>
      <c r="N1323" t="s">
        <v>195</v>
      </c>
      <c r="O1323" t="s">
        <v>196</v>
      </c>
      <c r="Q1323" t="s">
        <v>197</v>
      </c>
      <c r="U1323" t="s">
        <v>172</v>
      </c>
      <c r="V1323" t="s">
        <v>173</v>
      </c>
      <c r="W1323" s="81" t="s">
        <v>398</v>
      </c>
      <c r="X1323">
        <v>0.63500000000000001</v>
      </c>
      <c r="Y1323" t="s">
        <v>397</v>
      </c>
      <c r="Z1323" t="s">
        <v>175</v>
      </c>
      <c r="AA1323" t="s">
        <v>176</v>
      </c>
      <c r="AB1323" s="81" t="s">
        <v>399</v>
      </c>
    </row>
    <row r="1324" spans="1:28" x14ac:dyDescent="0.25">
      <c r="A1324" s="81" t="str">
        <f>samples!B$77</f>
        <v>GEOxyz2025-Princess_Elisabeth_Energy_Island-PEI_NE09-VV-VV3</v>
      </c>
      <c r="B1324"/>
      <c r="G1324" s="116" t="s">
        <v>692</v>
      </c>
      <c r="H1324">
        <v>129625</v>
      </c>
      <c r="J1324" t="s">
        <v>171</v>
      </c>
      <c r="K1324" t="s">
        <v>187</v>
      </c>
      <c r="L1324" t="s">
        <v>188</v>
      </c>
      <c r="M1324" t="s">
        <v>189</v>
      </c>
      <c r="N1324" t="s">
        <v>190</v>
      </c>
      <c r="O1324" t="s">
        <v>301</v>
      </c>
      <c r="U1324" t="s">
        <v>172</v>
      </c>
      <c r="V1324" t="s">
        <v>173</v>
      </c>
      <c r="W1324" s="81" t="s">
        <v>398</v>
      </c>
      <c r="X1324">
        <v>5.7999999999999996E-2</v>
      </c>
      <c r="Y1324" t="s">
        <v>397</v>
      </c>
      <c r="Z1324" t="s">
        <v>175</v>
      </c>
      <c r="AA1324" t="s">
        <v>176</v>
      </c>
      <c r="AB1324" s="81" t="s">
        <v>399</v>
      </c>
    </row>
    <row r="1325" spans="1:28" x14ac:dyDescent="0.25">
      <c r="A1325" s="81" t="str">
        <f>samples!B$77</f>
        <v>GEOxyz2025-Princess_Elisabeth_Energy_Island-PEI_NE09-VV-VV3</v>
      </c>
      <c r="B1325"/>
      <c r="G1325" s="116" t="s">
        <v>186</v>
      </c>
      <c r="H1325">
        <v>131187</v>
      </c>
      <c r="J1325" t="s">
        <v>171</v>
      </c>
      <c r="K1325" t="s">
        <v>187</v>
      </c>
      <c r="L1325" t="s">
        <v>188</v>
      </c>
      <c r="M1325" t="s">
        <v>189</v>
      </c>
      <c r="N1325" t="s">
        <v>190</v>
      </c>
      <c r="O1325" t="s">
        <v>191</v>
      </c>
      <c r="Q1325" t="s">
        <v>192</v>
      </c>
      <c r="U1325" t="s">
        <v>172</v>
      </c>
      <c r="V1325" t="s">
        <v>173</v>
      </c>
      <c r="W1325" s="81" t="s">
        <v>398</v>
      </c>
      <c r="X1325">
        <v>0.22999999999999998</v>
      </c>
      <c r="Y1325" t="s">
        <v>397</v>
      </c>
      <c r="Z1325" t="s">
        <v>175</v>
      </c>
      <c r="AA1325" t="s">
        <v>176</v>
      </c>
      <c r="AB1325" s="81" t="s">
        <v>399</v>
      </c>
    </row>
    <row r="1326" spans="1:28" x14ac:dyDescent="0.25">
      <c r="A1326" s="81" t="str">
        <f>samples!B$78</f>
        <v>GEOxyz2025-Princess_Elisabeth_Energy_Island-PEI_NE10-VV-VV1</v>
      </c>
      <c r="B1326"/>
      <c r="G1326" s="117" t="s">
        <v>711</v>
      </c>
      <c r="H1326">
        <v>953</v>
      </c>
      <c r="J1326" t="s">
        <v>171</v>
      </c>
      <c r="K1326" t="s">
        <v>187</v>
      </c>
      <c r="L1326" t="s">
        <v>188</v>
      </c>
      <c r="M1326" t="s">
        <v>194</v>
      </c>
      <c r="N1326" t="s">
        <v>711</v>
      </c>
      <c r="U1326" t="s">
        <v>172</v>
      </c>
      <c r="V1326" t="s">
        <v>173</v>
      </c>
      <c r="W1326" s="81" t="s">
        <v>398</v>
      </c>
      <c r="X1326">
        <v>0.1212</v>
      </c>
      <c r="Y1326" t="s">
        <v>397</v>
      </c>
      <c r="Z1326" t="s">
        <v>175</v>
      </c>
      <c r="AA1326" t="s">
        <v>176</v>
      </c>
      <c r="AB1326" s="81" t="s">
        <v>399</v>
      </c>
    </row>
    <row r="1327" spans="1:28" x14ac:dyDescent="0.25">
      <c r="A1327" s="81" t="str">
        <f>samples!B$78</f>
        <v>GEOxyz2025-Princess_Elisabeth_Energy_Island-PEI_NE10-VV-VV1</v>
      </c>
      <c r="B1327"/>
      <c r="G1327" s="116" t="s">
        <v>193</v>
      </c>
      <c r="H1327">
        <v>130357</v>
      </c>
      <c r="J1327" t="s">
        <v>171</v>
      </c>
      <c r="K1327" t="s">
        <v>187</v>
      </c>
      <c r="L1327" t="s">
        <v>188</v>
      </c>
      <c r="M1327" t="s">
        <v>194</v>
      </c>
      <c r="N1327" t="s">
        <v>195</v>
      </c>
      <c r="O1327" t="s">
        <v>196</v>
      </c>
      <c r="Q1327" t="s">
        <v>197</v>
      </c>
      <c r="U1327" t="s">
        <v>172</v>
      </c>
      <c r="V1327" t="s">
        <v>173</v>
      </c>
      <c r="W1327" s="81" t="s">
        <v>398</v>
      </c>
      <c r="X1327">
        <v>0.61</v>
      </c>
      <c r="Y1327" t="s">
        <v>397</v>
      </c>
      <c r="Z1327" t="s">
        <v>175</v>
      </c>
      <c r="AA1327" t="s">
        <v>176</v>
      </c>
      <c r="AB1327" s="81" t="s">
        <v>399</v>
      </c>
    </row>
    <row r="1328" spans="1:28" x14ac:dyDescent="0.25">
      <c r="A1328" s="81" t="str">
        <f>samples!B$78</f>
        <v>GEOxyz2025-Princess_Elisabeth_Energy_Island-PEI_NE10-VV-VV1</v>
      </c>
      <c r="B1328"/>
      <c r="G1328" s="116" t="s">
        <v>186</v>
      </c>
      <c r="H1328">
        <v>131187</v>
      </c>
      <c r="J1328" t="s">
        <v>171</v>
      </c>
      <c r="K1328" t="s">
        <v>187</v>
      </c>
      <c r="L1328" t="s">
        <v>188</v>
      </c>
      <c r="M1328" t="s">
        <v>189</v>
      </c>
      <c r="N1328" t="s">
        <v>190</v>
      </c>
      <c r="O1328" t="s">
        <v>191</v>
      </c>
      <c r="Q1328" t="s">
        <v>192</v>
      </c>
      <c r="U1328" t="s">
        <v>172</v>
      </c>
      <c r="V1328" t="s">
        <v>173</v>
      </c>
      <c r="W1328" s="81" t="s">
        <v>398</v>
      </c>
      <c r="X1328">
        <v>5.9999999999999993E-3</v>
      </c>
      <c r="Y1328" t="s">
        <v>397</v>
      </c>
      <c r="Z1328" t="s">
        <v>175</v>
      </c>
      <c r="AA1328" t="s">
        <v>176</v>
      </c>
      <c r="AB1328" s="81" t="s">
        <v>399</v>
      </c>
    </row>
    <row r="1329" spans="1:28" x14ac:dyDescent="0.25">
      <c r="A1329" s="81" t="str">
        <f>samples!B$79</f>
        <v>GEOxyz2025-Princess_Elisabeth_Energy_Island-PEI_NE10-VV-VV2</v>
      </c>
      <c r="B1329"/>
      <c r="G1329" s="116" t="s">
        <v>193</v>
      </c>
      <c r="H1329">
        <v>130357</v>
      </c>
      <c r="J1329" t="s">
        <v>171</v>
      </c>
      <c r="K1329" t="s">
        <v>187</v>
      </c>
      <c r="L1329" t="s">
        <v>188</v>
      </c>
      <c r="M1329" t="s">
        <v>194</v>
      </c>
      <c r="N1329" t="s">
        <v>195</v>
      </c>
      <c r="O1329" t="s">
        <v>196</v>
      </c>
      <c r="Q1329" t="s">
        <v>197</v>
      </c>
      <c r="U1329" t="s">
        <v>172</v>
      </c>
      <c r="V1329" t="s">
        <v>173</v>
      </c>
      <c r="W1329" s="81" t="s">
        <v>398</v>
      </c>
      <c r="X1329">
        <v>2.9279999999999999</v>
      </c>
      <c r="Y1329" t="s">
        <v>397</v>
      </c>
      <c r="Z1329" t="s">
        <v>175</v>
      </c>
      <c r="AA1329" t="s">
        <v>176</v>
      </c>
      <c r="AB1329" s="81" t="s">
        <v>399</v>
      </c>
    </row>
    <row r="1330" spans="1:28" x14ac:dyDescent="0.25">
      <c r="A1330" s="81" t="str">
        <f>samples!B$79</f>
        <v>GEOxyz2025-Princess_Elisabeth_Energy_Island-PEI_NE10-VV-VV2</v>
      </c>
      <c r="B1330"/>
      <c r="G1330" s="116" t="s">
        <v>186</v>
      </c>
      <c r="H1330">
        <v>131187</v>
      </c>
      <c r="J1330" t="s">
        <v>171</v>
      </c>
      <c r="K1330" t="s">
        <v>187</v>
      </c>
      <c r="L1330" t="s">
        <v>188</v>
      </c>
      <c r="M1330" t="s">
        <v>189</v>
      </c>
      <c r="N1330" t="s">
        <v>190</v>
      </c>
      <c r="O1330" t="s">
        <v>191</v>
      </c>
      <c r="Q1330" t="s">
        <v>192</v>
      </c>
      <c r="U1330" t="s">
        <v>172</v>
      </c>
      <c r="V1330" t="s">
        <v>173</v>
      </c>
      <c r="W1330" s="81" t="s">
        <v>398</v>
      </c>
      <c r="X1330">
        <v>8.0999999999999989E-2</v>
      </c>
      <c r="Y1330" t="s">
        <v>397</v>
      </c>
      <c r="Z1330" t="s">
        <v>175</v>
      </c>
      <c r="AA1330" t="s">
        <v>176</v>
      </c>
      <c r="AB1330" s="81" t="s">
        <v>399</v>
      </c>
    </row>
    <row r="1331" spans="1:28" x14ac:dyDescent="0.25">
      <c r="A1331" s="81" t="str">
        <f>samples!B$79</f>
        <v>GEOxyz2025-Princess_Elisabeth_Energy_Island-PEI_NE10-VV-VV2</v>
      </c>
      <c r="B1331"/>
      <c r="G1331" s="116" t="s">
        <v>319</v>
      </c>
      <c r="H1331">
        <v>103235</v>
      </c>
      <c r="J1331" t="s">
        <v>171</v>
      </c>
      <c r="K1331" t="s">
        <v>178</v>
      </c>
      <c r="L1331" t="s">
        <v>179</v>
      </c>
      <c r="M1331" t="s">
        <v>206</v>
      </c>
      <c r="N1331" t="s">
        <v>207</v>
      </c>
      <c r="O1331" t="s">
        <v>208</v>
      </c>
      <c r="Q1331" t="s">
        <v>320</v>
      </c>
      <c r="U1331" t="s">
        <v>172</v>
      </c>
      <c r="V1331" t="s">
        <v>173</v>
      </c>
      <c r="W1331" s="81" t="s">
        <v>398</v>
      </c>
      <c r="X1331">
        <v>8.3999999999999991E-2</v>
      </c>
      <c r="Y1331" t="s">
        <v>397</v>
      </c>
      <c r="Z1331" t="s">
        <v>175</v>
      </c>
      <c r="AA1331" t="s">
        <v>176</v>
      </c>
      <c r="AB1331" s="81" t="s">
        <v>399</v>
      </c>
    </row>
    <row r="1332" spans="1:28" x14ac:dyDescent="0.25">
      <c r="A1332" s="81" t="str">
        <f>samples!B$80</f>
        <v>GEOxyz2025-Princess_Elisabeth_Energy_Island-PEI_NE10-VV-VV3</v>
      </c>
      <c r="B1332"/>
      <c r="G1332" s="116" t="s">
        <v>387</v>
      </c>
      <c r="H1332">
        <v>103060</v>
      </c>
      <c r="J1332" t="s">
        <v>171</v>
      </c>
      <c r="K1332" t="s">
        <v>178</v>
      </c>
      <c r="L1332" t="s">
        <v>179</v>
      </c>
      <c r="M1332" t="s">
        <v>206</v>
      </c>
      <c r="N1332" t="s">
        <v>242</v>
      </c>
      <c r="O1332" t="s">
        <v>243</v>
      </c>
      <c r="Q1332" t="s">
        <v>717</v>
      </c>
      <c r="U1332" t="s">
        <v>172</v>
      </c>
      <c r="V1332" t="s">
        <v>173</v>
      </c>
      <c r="W1332" s="81" t="s">
        <v>398</v>
      </c>
      <c r="X1332">
        <v>3.9E-2</v>
      </c>
      <c r="Y1332" t="s">
        <v>397</v>
      </c>
      <c r="Z1332" t="s">
        <v>175</v>
      </c>
      <c r="AA1332" t="s">
        <v>176</v>
      </c>
      <c r="AB1332" s="81" t="s">
        <v>399</v>
      </c>
    </row>
    <row r="1333" spans="1:28" x14ac:dyDescent="0.25">
      <c r="A1333" s="81" t="str">
        <f>samples!B$80</f>
        <v>GEOxyz2025-Princess_Elisabeth_Energy_Island-PEI_NE10-VV-VV3</v>
      </c>
      <c r="B1333"/>
      <c r="G1333" s="116" t="s">
        <v>231</v>
      </c>
      <c r="H1333">
        <v>124392</v>
      </c>
      <c r="J1333" t="s">
        <v>171</v>
      </c>
      <c r="K1333" t="s">
        <v>199</v>
      </c>
      <c r="L1333" t="s">
        <v>232</v>
      </c>
      <c r="M1333" t="s">
        <v>233</v>
      </c>
      <c r="N1333" t="s">
        <v>234</v>
      </c>
      <c r="O1333" t="s">
        <v>235</v>
      </c>
      <c r="Q1333" t="s">
        <v>236</v>
      </c>
      <c r="U1333" t="s">
        <v>172</v>
      </c>
      <c r="V1333" t="s">
        <v>173</v>
      </c>
      <c r="W1333" s="81" t="s">
        <v>398</v>
      </c>
      <c r="X1333">
        <v>257.536</v>
      </c>
      <c r="Y1333" t="s">
        <v>397</v>
      </c>
      <c r="Z1333" t="s">
        <v>175</v>
      </c>
      <c r="AA1333" t="s">
        <v>176</v>
      </c>
      <c r="AB1333" s="81" t="s">
        <v>399</v>
      </c>
    </row>
    <row r="1334" spans="1:28" x14ac:dyDescent="0.25">
      <c r="A1334" s="81" t="str">
        <f>samples!B$80</f>
        <v>GEOxyz2025-Princess_Elisabeth_Energy_Island-PEI_NE10-VV-VV3</v>
      </c>
      <c r="B1334"/>
      <c r="G1334" s="116" t="s">
        <v>193</v>
      </c>
      <c r="H1334">
        <v>130357</v>
      </c>
      <c r="J1334" t="s">
        <v>171</v>
      </c>
      <c r="K1334" t="s">
        <v>187</v>
      </c>
      <c r="L1334" t="s">
        <v>188</v>
      </c>
      <c r="M1334" t="s">
        <v>194</v>
      </c>
      <c r="N1334" t="s">
        <v>195</v>
      </c>
      <c r="O1334" t="s">
        <v>196</v>
      </c>
      <c r="Q1334" t="s">
        <v>197</v>
      </c>
      <c r="U1334" t="s">
        <v>172</v>
      </c>
      <c r="V1334" t="s">
        <v>173</v>
      </c>
      <c r="W1334" s="81" t="s">
        <v>398</v>
      </c>
      <c r="X1334">
        <v>0.96799999999999997</v>
      </c>
      <c r="Y1334" t="s">
        <v>397</v>
      </c>
      <c r="Z1334" t="s">
        <v>175</v>
      </c>
      <c r="AA1334" t="s">
        <v>176</v>
      </c>
      <c r="AB1334" s="81" t="s">
        <v>399</v>
      </c>
    </row>
    <row r="1335" spans="1:28" x14ac:dyDescent="0.25">
      <c r="A1335" s="81" t="str">
        <f>samples!B$80</f>
        <v>GEOxyz2025-Princess_Elisabeth_Energy_Island-PEI_NE10-VV-VV3</v>
      </c>
      <c r="B1335"/>
      <c r="G1335" s="116" t="s">
        <v>237</v>
      </c>
      <c r="H1335">
        <v>488966</v>
      </c>
      <c r="J1335" t="s">
        <v>171</v>
      </c>
      <c r="K1335" t="s">
        <v>178</v>
      </c>
      <c r="L1335" t="s">
        <v>179</v>
      </c>
      <c r="M1335" t="s">
        <v>206</v>
      </c>
      <c r="N1335" t="s">
        <v>238</v>
      </c>
      <c r="O1335" t="s">
        <v>239</v>
      </c>
      <c r="Q1335" t="s">
        <v>240</v>
      </c>
      <c r="U1335" t="s">
        <v>172</v>
      </c>
      <c r="V1335" t="s">
        <v>173</v>
      </c>
      <c r="W1335" s="81" t="s">
        <v>398</v>
      </c>
      <c r="X1335">
        <v>1.2999999999999999E-2</v>
      </c>
      <c r="Y1335" t="s">
        <v>397</v>
      </c>
      <c r="Z1335" t="s">
        <v>175</v>
      </c>
      <c r="AA1335" t="s">
        <v>176</v>
      </c>
      <c r="AB1335" s="81" t="s">
        <v>399</v>
      </c>
    </row>
    <row r="1336" spans="1:28" x14ac:dyDescent="0.25">
      <c r="A1336" s="81" t="str">
        <f>samples!B$80</f>
        <v>GEOxyz2025-Princess_Elisabeth_Energy_Island-PEI_NE10-VV-VV3</v>
      </c>
      <c r="B1336"/>
      <c r="G1336" s="116" t="s">
        <v>219</v>
      </c>
      <c r="H1336">
        <v>128551</v>
      </c>
      <c r="J1336" t="s">
        <v>171</v>
      </c>
      <c r="K1336" t="s">
        <v>220</v>
      </c>
      <c r="N1336" t="s">
        <v>221</v>
      </c>
      <c r="O1336" t="s">
        <v>222</v>
      </c>
      <c r="Q1336" t="s">
        <v>223</v>
      </c>
      <c r="U1336" t="s">
        <v>172</v>
      </c>
      <c r="V1336" t="s">
        <v>173</v>
      </c>
      <c r="W1336" s="81" t="s">
        <v>398</v>
      </c>
      <c r="X1336">
        <v>7.0000000000000001E-3</v>
      </c>
      <c r="Y1336" t="s">
        <v>397</v>
      </c>
      <c r="Z1336" t="s">
        <v>175</v>
      </c>
      <c r="AA1336" t="s">
        <v>176</v>
      </c>
      <c r="AB1336" s="81" t="s">
        <v>399</v>
      </c>
    </row>
    <row r="1337" spans="1:28" x14ac:dyDescent="0.25">
      <c r="A1337" s="81" t="str">
        <f>samples!B$80</f>
        <v>GEOxyz2025-Princess_Elisabeth_Energy_Island-PEI_NE10-VV-VV3</v>
      </c>
      <c r="B1337"/>
      <c r="G1337" s="116" t="s">
        <v>689</v>
      </c>
      <c r="H1337">
        <v>334512</v>
      </c>
      <c r="J1337" t="s">
        <v>171</v>
      </c>
      <c r="K1337" t="s">
        <v>187</v>
      </c>
      <c r="L1337" t="s">
        <v>188</v>
      </c>
      <c r="M1337" t="s">
        <v>194</v>
      </c>
      <c r="N1337" t="s">
        <v>274</v>
      </c>
      <c r="O1337" t="s">
        <v>313</v>
      </c>
      <c r="Q1337" t="s">
        <v>724</v>
      </c>
      <c r="U1337" t="s">
        <v>172</v>
      </c>
      <c r="V1337" t="s">
        <v>173</v>
      </c>
      <c r="W1337" s="81" t="s">
        <v>398</v>
      </c>
      <c r="X1337">
        <v>7.9000000000000015E-2</v>
      </c>
      <c r="Y1337" t="s">
        <v>397</v>
      </c>
      <c r="Z1337" t="s">
        <v>175</v>
      </c>
      <c r="AA1337" t="s">
        <v>176</v>
      </c>
      <c r="AB1337" s="81" t="s">
        <v>399</v>
      </c>
    </row>
    <row r="1338" spans="1:28" x14ac:dyDescent="0.25">
      <c r="A1338" s="81" t="str">
        <f>samples!B$80</f>
        <v>GEOxyz2025-Princess_Elisabeth_Energy_Island-PEI_NE10-VV-VV3</v>
      </c>
      <c r="B1338"/>
      <c r="G1338" s="116" t="s">
        <v>186</v>
      </c>
      <c r="H1338">
        <v>131187</v>
      </c>
      <c r="J1338" t="s">
        <v>171</v>
      </c>
      <c r="K1338" t="s">
        <v>187</v>
      </c>
      <c r="L1338" t="s">
        <v>188</v>
      </c>
      <c r="M1338" t="s">
        <v>189</v>
      </c>
      <c r="N1338" t="s">
        <v>190</v>
      </c>
      <c r="O1338" t="s">
        <v>191</v>
      </c>
      <c r="Q1338" t="s">
        <v>192</v>
      </c>
      <c r="U1338" t="s">
        <v>172</v>
      </c>
      <c r="V1338" t="s">
        <v>173</v>
      </c>
      <c r="W1338" s="81" t="s">
        <v>398</v>
      </c>
      <c r="X1338">
        <v>0.107</v>
      </c>
      <c r="Y1338" t="s">
        <v>397</v>
      </c>
      <c r="Z1338" t="s">
        <v>175</v>
      </c>
      <c r="AA1338" t="s">
        <v>176</v>
      </c>
      <c r="AB1338" s="81" t="s">
        <v>399</v>
      </c>
    </row>
    <row r="1339" spans="1:28" x14ac:dyDescent="0.25">
      <c r="A1339" s="81" t="str">
        <f>samples!B$81</f>
        <v>GEOxyz2025-Princess_Elisabeth_Energy_Island-PEI_SW05-VV-VV1</v>
      </c>
      <c r="B1339"/>
      <c r="G1339" s="116" t="s">
        <v>241</v>
      </c>
      <c r="H1339">
        <v>103058</v>
      </c>
      <c r="J1339" t="s">
        <v>171</v>
      </c>
      <c r="K1339" t="s">
        <v>178</v>
      </c>
      <c r="L1339" t="s">
        <v>179</v>
      </c>
      <c r="M1339" t="s">
        <v>206</v>
      </c>
      <c r="N1339" t="s">
        <v>242</v>
      </c>
      <c r="O1339" t="s">
        <v>243</v>
      </c>
      <c r="Q1339" t="s">
        <v>244</v>
      </c>
      <c r="U1339" t="s">
        <v>172</v>
      </c>
      <c r="V1339" t="s">
        <v>173</v>
      </c>
      <c r="W1339" s="81" t="s">
        <v>398</v>
      </c>
      <c r="X1339">
        <v>1.1000000000000001E-2</v>
      </c>
      <c r="Y1339" t="s">
        <v>397</v>
      </c>
      <c r="Z1339" t="s">
        <v>175</v>
      </c>
      <c r="AA1339" t="s">
        <v>176</v>
      </c>
      <c r="AB1339" s="81" t="s">
        <v>399</v>
      </c>
    </row>
    <row r="1340" spans="1:28" x14ac:dyDescent="0.25">
      <c r="A1340" s="81" t="str">
        <f>samples!B$81</f>
        <v>GEOxyz2025-Princess_Elisabeth_Energy_Island-PEI_SW05-VV-VV1</v>
      </c>
      <c r="B1340"/>
      <c r="G1340" s="116" t="s">
        <v>322</v>
      </c>
      <c r="H1340">
        <v>110487</v>
      </c>
      <c r="J1340" t="s">
        <v>171</v>
      </c>
      <c r="K1340" t="s">
        <v>178</v>
      </c>
      <c r="L1340" t="s">
        <v>179</v>
      </c>
      <c r="M1340" t="s">
        <v>323</v>
      </c>
      <c r="N1340" t="s">
        <v>324</v>
      </c>
      <c r="O1340" t="s">
        <v>325</v>
      </c>
      <c r="Q1340" t="s">
        <v>326</v>
      </c>
      <c r="U1340" t="s">
        <v>172</v>
      </c>
      <c r="V1340" t="s">
        <v>173</v>
      </c>
      <c r="W1340" s="81" t="s">
        <v>398</v>
      </c>
      <c r="X1340">
        <v>4.4999999999999998E-2</v>
      </c>
      <c r="Y1340" t="s">
        <v>397</v>
      </c>
      <c r="Z1340" t="s">
        <v>175</v>
      </c>
      <c r="AA1340" t="s">
        <v>176</v>
      </c>
      <c r="AB1340" s="81" t="s">
        <v>399</v>
      </c>
    </row>
    <row r="1341" spans="1:28" x14ac:dyDescent="0.25">
      <c r="A1341" s="81" t="str">
        <f>samples!B$81</f>
        <v>GEOxyz2025-Princess_Elisabeth_Energy_Island-PEI_SW05-VV-VV1</v>
      </c>
      <c r="B1341"/>
      <c r="G1341" s="116" t="s">
        <v>231</v>
      </c>
      <c r="H1341">
        <v>124392</v>
      </c>
      <c r="J1341" t="s">
        <v>171</v>
      </c>
      <c r="K1341" t="s">
        <v>199</v>
      </c>
      <c r="L1341" t="s">
        <v>232</v>
      </c>
      <c r="M1341" t="s">
        <v>233</v>
      </c>
      <c r="N1341" t="s">
        <v>234</v>
      </c>
      <c r="O1341" t="s">
        <v>235</v>
      </c>
      <c r="Q1341" t="s">
        <v>236</v>
      </c>
      <c r="U1341" t="s">
        <v>172</v>
      </c>
      <c r="V1341" t="s">
        <v>173</v>
      </c>
      <c r="W1341" s="81" t="s">
        <v>398</v>
      </c>
      <c r="X1341">
        <v>24.005000000000003</v>
      </c>
      <c r="Y1341" t="s">
        <v>397</v>
      </c>
      <c r="Z1341" t="s">
        <v>175</v>
      </c>
      <c r="AA1341" t="s">
        <v>176</v>
      </c>
      <c r="AB1341" s="81" t="s">
        <v>399</v>
      </c>
    </row>
    <row r="1342" spans="1:28" x14ac:dyDescent="0.25">
      <c r="A1342" s="81" t="str">
        <f>samples!B$81</f>
        <v>GEOxyz2025-Princess_Elisabeth_Energy_Island-PEI_SW05-VV-VV1</v>
      </c>
      <c r="B1342"/>
      <c r="G1342" s="116" t="s">
        <v>302</v>
      </c>
      <c r="H1342">
        <v>130123</v>
      </c>
      <c r="J1342" t="s">
        <v>171</v>
      </c>
      <c r="K1342" t="s">
        <v>187</v>
      </c>
      <c r="L1342" t="s">
        <v>188</v>
      </c>
      <c r="M1342" t="s">
        <v>194</v>
      </c>
      <c r="N1342" t="s">
        <v>303</v>
      </c>
      <c r="O1342" t="s">
        <v>304</v>
      </c>
      <c r="Q1342" t="s">
        <v>305</v>
      </c>
      <c r="U1342" t="s">
        <v>172</v>
      </c>
      <c r="V1342" t="s">
        <v>173</v>
      </c>
      <c r="W1342" s="81" t="s">
        <v>398</v>
      </c>
      <c r="X1342">
        <v>0.53699999999999992</v>
      </c>
      <c r="Y1342" t="s">
        <v>397</v>
      </c>
      <c r="Z1342" t="s">
        <v>175</v>
      </c>
      <c r="AA1342" t="s">
        <v>176</v>
      </c>
      <c r="AB1342" s="81" t="s">
        <v>399</v>
      </c>
    </row>
    <row r="1343" spans="1:28" x14ac:dyDescent="0.25">
      <c r="A1343" s="81" t="str">
        <f>samples!B$81</f>
        <v>GEOxyz2025-Princess_Elisabeth_Energy_Island-PEI_SW05-VV-VV1</v>
      </c>
      <c r="B1343"/>
      <c r="G1343" s="116" t="s">
        <v>688</v>
      </c>
      <c r="H1343">
        <v>102783</v>
      </c>
      <c r="J1343" t="s">
        <v>171</v>
      </c>
      <c r="K1343" t="s">
        <v>178</v>
      </c>
      <c r="L1343" t="s">
        <v>179</v>
      </c>
      <c r="M1343" t="s">
        <v>206</v>
      </c>
      <c r="N1343" t="s">
        <v>721</v>
      </c>
      <c r="O1343" t="s">
        <v>722</v>
      </c>
      <c r="Q1343" t="s">
        <v>723</v>
      </c>
      <c r="U1343" t="s">
        <v>172</v>
      </c>
      <c r="V1343" t="s">
        <v>173</v>
      </c>
      <c r="W1343" s="81" t="s">
        <v>398</v>
      </c>
      <c r="X1343">
        <v>2E-3</v>
      </c>
      <c r="Y1343" t="s">
        <v>397</v>
      </c>
      <c r="Z1343" t="s">
        <v>175</v>
      </c>
      <c r="AA1343" t="s">
        <v>176</v>
      </c>
      <c r="AB1343" s="81" t="s">
        <v>399</v>
      </c>
    </row>
    <row r="1344" spans="1:28" x14ac:dyDescent="0.25">
      <c r="A1344" s="81" t="str">
        <f>samples!B$81</f>
        <v>GEOxyz2025-Princess_Elisabeth_Energy_Island-PEI_SW05-VV-VV1</v>
      </c>
      <c r="B1344"/>
      <c r="G1344" s="116" t="s">
        <v>193</v>
      </c>
      <c r="H1344">
        <v>130357</v>
      </c>
      <c r="J1344" t="s">
        <v>171</v>
      </c>
      <c r="K1344" t="s">
        <v>187</v>
      </c>
      <c r="L1344" t="s">
        <v>188</v>
      </c>
      <c r="M1344" t="s">
        <v>194</v>
      </c>
      <c r="N1344" t="s">
        <v>195</v>
      </c>
      <c r="O1344" t="s">
        <v>196</v>
      </c>
      <c r="Q1344" t="s">
        <v>197</v>
      </c>
      <c r="U1344" t="s">
        <v>172</v>
      </c>
      <c r="V1344" t="s">
        <v>173</v>
      </c>
      <c r="W1344" s="81" t="s">
        <v>398</v>
      </c>
      <c r="X1344">
        <v>4.0190000000000001</v>
      </c>
      <c r="Y1344" t="s">
        <v>397</v>
      </c>
      <c r="Z1344" t="s">
        <v>175</v>
      </c>
      <c r="AA1344" t="s">
        <v>176</v>
      </c>
      <c r="AB1344" s="81" t="s">
        <v>399</v>
      </c>
    </row>
    <row r="1345" spans="1:28" x14ac:dyDescent="0.25">
      <c r="A1345" s="81" t="str">
        <f>samples!B$81</f>
        <v>GEOxyz2025-Princess_Elisabeth_Energy_Island-PEI_SW05-VV-VV1</v>
      </c>
      <c r="B1345"/>
      <c r="G1345" s="116" t="s">
        <v>712</v>
      </c>
      <c r="H1345">
        <v>102916</v>
      </c>
      <c r="J1345" t="s">
        <v>171</v>
      </c>
      <c r="K1345" t="s">
        <v>178</v>
      </c>
      <c r="L1345" t="s">
        <v>179</v>
      </c>
      <c r="M1345" t="s">
        <v>206</v>
      </c>
      <c r="N1345" t="s">
        <v>321</v>
      </c>
      <c r="O1345" t="s">
        <v>327</v>
      </c>
      <c r="Q1345" t="s">
        <v>389</v>
      </c>
      <c r="U1345" t="s">
        <v>172</v>
      </c>
      <c r="V1345" t="s">
        <v>173</v>
      </c>
      <c r="W1345" s="81" t="s">
        <v>398</v>
      </c>
      <c r="X1345">
        <v>1E-3</v>
      </c>
      <c r="Y1345" t="s">
        <v>397</v>
      </c>
      <c r="Z1345" t="s">
        <v>175</v>
      </c>
      <c r="AA1345" t="s">
        <v>176</v>
      </c>
      <c r="AB1345" s="81" t="s">
        <v>399</v>
      </c>
    </row>
    <row r="1346" spans="1:28" x14ac:dyDescent="0.25">
      <c r="A1346" s="81" t="str">
        <f>samples!B$81</f>
        <v>GEOxyz2025-Princess_Elisabeth_Energy_Island-PEI_SW05-VV-VV1</v>
      </c>
      <c r="B1346"/>
      <c r="G1346" s="116" t="s">
        <v>214</v>
      </c>
      <c r="H1346">
        <v>107688</v>
      </c>
      <c r="J1346" t="s">
        <v>171</v>
      </c>
      <c r="K1346" t="s">
        <v>178</v>
      </c>
      <c r="L1346" t="s">
        <v>179</v>
      </c>
      <c r="M1346" t="s">
        <v>206</v>
      </c>
      <c r="N1346" t="s">
        <v>742</v>
      </c>
      <c r="O1346" t="s">
        <v>217</v>
      </c>
      <c r="Q1346" t="s">
        <v>218</v>
      </c>
      <c r="U1346" t="s">
        <v>172</v>
      </c>
      <c r="V1346" t="s">
        <v>173</v>
      </c>
      <c r="W1346" s="81" t="s">
        <v>398</v>
      </c>
      <c r="X1346">
        <v>1.2749999999999999</v>
      </c>
      <c r="Y1346" t="s">
        <v>397</v>
      </c>
      <c r="Z1346" t="s">
        <v>175</v>
      </c>
      <c r="AA1346" t="s">
        <v>176</v>
      </c>
      <c r="AB1346" s="81" t="s">
        <v>399</v>
      </c>
    </row>
    <row r="1347" spans="1:28" x14ac:dyDescent="0.25">
      <c r="A1347" s="81" t="str">
        <f>samples!B$81</f>
        <v>GEOxyz2025-Princess_Elisabeth_Energy_Island-PEI_SW05-VV-VV1</v>
      </c>
      <c r="B1347"/>
      <c r="G1347" s="116" t="s">
        <v>186</v>
      </c>
      <c r="H1347">
        <v>131187</v>
      </c>
      <c r="J1347" t="s">
        <v>171</v>
      </c>
      <c r="K1347" t="s">
        <v>187</v>
      </c>
      <c r="L1347" t="s">
        <v>188</v>
      </c>
      <c r="M1347" t="s">
        <v>189</v>
      </c>
      <c r="N1347" t="s">
        <v>190</v>
      </c>
      <c r="O1347" t="s">
        <v>191</v>
      </c>
      <c r="Q1347" t="s">
        <v>192</v>
      </c>
      <c r="U1347" t="s">
        <v>172</v>
      </c>
      <c r="V1347" t="s">
        <v>173</v>
      </c>
      <c r="W1347" s="81" t="s">
        <v>398</v>
      </c>
      <c r="X1347">
        <v>0.193</v>
      </c>
      <c r="Y1347" t="s">
        <v>397</v>
      </c>
      <c r="Z1347" t="s">
        <v>175</v>
      </c>
      <c r="AA1347" t="s">
        <v>176</v>
      </c>
      <c r="AB1347" s="81" t="s">
        <v>399</v>
      </c>
    </row>
    <row r="1348" spans="1:28" x14ac:dyDescent="0.25">
      <c r="A1348" s="81" t="str">
        <f>samples!B$81</f>
        <v>GEOxyz2025-Princess_Elisabeth_Energy_Island-PEI_SW05-VV-VV1</v>
      </c>
      <c r="B1348"/>
      <c r="G1348" s="116" t="s">
        <v>252</v>
      </c>
      <c r="H1348">
        <v>140301</v>
      </c>
      <c r="J1348" t="s">
        <v>171</v>
      </c>
      <c r="K1348" t="s">
        <v>246</v>
      </c>
      <c r="L1348" t="s">
        <v>247</v>
      </c>
      <c r="M1348" t="s">
        <v>253</v>
      </c>
      <c r="N1348" t="s">
        <v>254</v>
      </c>
      <c r="O1348" t="s">
        <v>255</v>
      </c>
      <c r="Q1348" t="s">
        <v>256</v>
      </c>
      <c r="U1348" t="s">
        <v>172</v>
      </c>
      <c r="V1348" t="s">
        <v>173</v>
      </c>
      <c r="W1348" s="81" t="s">
        <v>398</v>
      </c>
      <c r="X1348">
        <v>43.22</v>
      </c>
      <c r="Y1348" t="s">
        <v>397</v>
      </c>
      <c r="Z1348" t="s">
        <v>175</v>
      </c>
      <c r="AA1348" t="s">
        <v>176</v>
      </c>
      <c r="AB1348" s="81" t="s">
        <v>399</v>
      </c>
    </row>
    <row r="1349" spans="1:28" x14ac:dyDescent="0.25">
      <c r="A1349" s="81" t="str">
        <f>samples!B$82</f>
        <v>GEOxyz2025-Princess_Elisabeth_Energy_Island-PEI_SW05-VV-VV2</v>
      </c>
      <c r="B1349"/>
      <c r="G1349" s="116" t="s">
        <v>241</v>
      </c>
      <c r="H1349">
        <v>103058</v>
      </c>
      <c r="J1349" t="s">
        <v>171</v>
      </c>
      <c r="K1349" t="s">
        <v>178</v>
      </c>
      <c r="L1349" t="s">
        <v>179</v>
      </c>
      <c r="M1349" t="s">
        <v>206</v>
      </c>
      <c r="N1349" t="s">
        <v>242</v>
      </c>
      <c r="O1349" t="s">
        <v>243</v>
      </c>
      <c r="Q1349" t="s">
        <v>244</v>
      </c>
      <c r="U1349" t="s">
        <v>172</v>
      </c>
      <c r="V1349" t="s">
        <v>173</v>
      </c>
      <c r="W1349" s="81" t="s">
        <v>398</v>
      </c>
      <c r="X1349">
        <v>4.7999999999999994E-2</v>
      </c>
      <c r="Y1349" t="s">
        <v>397</v>
      </c>
      <c r="Z1349" t="s">
        <v>175</v>
      </c>
      <c r="AA1349" t="s">
        <v>176</v>
      </c>
      <c r="AB1349" s="81" t="s">
        <v>399</v>
      </c>
    </row>
    <row r="1350" spans="1:28" x14ac:dyDescent="0.25">
      <c r="A1350" s="81" t="str">
        <f>samples!B$82</f>
        <v>GEOxyz2025-Princess_Elisabeth_Energy_Island-PEI_SW05-VV-VV2</v>
      </c>
      <c r="B1350"/>
      <c r="G1350" s="116" t="s">
        <v>280</v>
      </c>
      <c r="H1350">
        <v>104906</v>
      </c>
      <c r="J1350" t="s">
        <v>171</v>
      </c>
      <c r="K1350" t="s">
        <v>281</v>
      </c>
      <c r="L1350" t="s">
        <v>282</v>
      </c>
      <c r="N1350" t="s">
        <v>729</v>
      </c>
      <c r="O1350" t="s">
        <v>284</v>
      </c>
      <c r="Q1350" t="s">
        <v>285</v>
      </c>
      <c r="U1350" t="s">
        <v>172</v>
      </c>
      <c r="V1350" t="s">
        <v>173</v>
      </c>
      <c r="W1350" s="81" t="s">
        <v>398</v>
      </c>
      <c r="X1350">
        <v>0.45999999999999996</v>
      </c>
      <c r="Y1350" t="s">
        <v>397</v>
      </c>
      <c r="Z1350" t="s">
        <v>175</v>
      </c>
      <c r="AA1350" t="s">
        <v>176</v>
      </c>
      <c r="AB1350" s="81" t="s">
        <v>399</v>
      </c>
    </row>
    <row r="1351" spans="1:28" x14ac:dyDescent="0.25">
      <c r="A1351" s="81" t="str">
        <f>samples!B$82</f>
        <v>GEOxyz2025-Princess_Elisabeth_Energy_Island-PEI_SW05-VV-VV2</v>
      </c>
      <c r="B1351"/>
      <c r="G1351" s="116" t="s">
        <v>306</v>
      </c>
      <c r="H1351">
        <v>124273</v>
      </c>
      <c r="J1351" t="s">
        <v>171</v>
      </c>
      <c r="K1351" t="s">
        <v>199</v>
      </c>
      <c r="L1351" t="s">
        <v>232</v>
      </c>
      <c r="M1351" t="s">
        <v>307</v>
      </c>
      <c r="N1351" t="s">
        <v>718</v>
      </c>
      <c r="O1351" t="s">
        <v>309</v>
      </c>
      <c r="Q1351" t="s">
        <v>310</v>
      </c>
      <c r="U1351" t="s">
        <v>172</v>
      </c>
      <c r="V1351" t="s">
        <v>173</v>
      </c>
      <c r="W1351" s="81" t="s">
        <v>398</v>
      </c>
      <c r="X1351">
        <v>0.223</v>
      </c>
      <c r="Y1351" t="s">
        <v>397</v>
      </c>
      <c r="Z1351" t="s">
        <v>175</v>
      </c>
      <c r="AA1351" t="s">
        <v>176</v>
      </c>
      <c r="AB1351" s="81" t="s">
        <v>399</v>
      </c>
    </row>
    <row r="1352" spans="1:28" x14ac:dyDescent="0.25">
      <c r="A1352" s="81" t="str">
        <f>samples!B$82</f>
        <v>GEOxyz2025-Princess_Elisabeth_Energy_Island-PEI_SW05-VV-VV2</v>
      </c>
      <c r="B1352"/>
      <c r="G1352" s="116" t="s">
        <v>302</v>
      </c>
      <c r="H1352">
        <v>130123</v>
      </c>
      <c r="J1352" t="s">
        <v>171</v>
      </c>
      <c r="K1352" t="s">
        <v>187</v>
      </c>
      <c r="L1352" t="s">
        <v>188</v>
      </c>
      <c r="M1352" t="s">
        <v>194</v>
      </c>
      <c r="N1352" t="s">
        <v>303</v>
      </c>
      <c r="O1352" t="s">
        <v>304</v>
      </c>
      <c r="Q1352" t="s">
        <v>305</v>
      </c>
      <c r="U1352" t="s">
        <v>172</v>
      </c>
      <c r="V1352" t="s">
        <v>173</v>
      </c>
      <c r="W1352" s="81" t="s">
        <v>398</v>
      </c>
      <c r="X1352">
        <v>1.1000000000000001E-2</v>
      </c>
      <c r="Y1352" t="s">
        <v>397</v>
      </c>
      <c r="Z1352" t="s">
        <v>175</v>
      </c>
      <c r="AA1352" t="s">
        <v>176</v>
      </c>
      <c r="AB1352" s="81" t="s">
        <v>399</v>
      </c>
    </row>
    <row r="1353" spans="1:28" x14ac:dyDescent="0.25">
      <c r="A1353" s="81" t="str">
        <f>samples!B$82</f>
        <v>GEOxyz2025-Princess_Elisabeth_Energy_Island-PEI_SW05-VV-VV2</v>
      </c>
      <c r="B1353"/>
      <c r="G1353" s="116" t="s">
        <v>688</v>
      </c>
      <c r="H1353">
        <v>102783</v>
      </c>
      <c r="J1353" t="s">
        <v>171</v>
      </c>
      <c r="K1353" t="s">
        <v>178</v>
      </c>
      <c r="L1353" t="s">
        <v>179</v>
      </c>
      <c r="M1353" t="s">
        <v>206</v>
      </c>
      <c r="N1353" t="s">
        <v>721</v>
      </c>
      <c r="O1353" t="s">
        <v>722</v>
      </c>
      <c r="Q1353" t="s">
        <v>723</v>
      </c>
      <c r="U1353" t="s">
        <v>172</v>
      </c>
      <c r="V1353" t="s">
        <v>173</v>
      </c>
      <c r="W1353" s="81" t="s">
        <v>398</v>
      </c>
      <c r="X1353">
        <v>1E-3</v>
      </c>
      <c r="Y1353" t="s">
        <v>397</v>
      </c>
      <c r="Z1353" t="s">
        <v>175</v>
      </c>
      <c r="AA1353" t="s">
        <v>176</v>
      </c>
      <c r="AB1353" s="81" t="s">
        <v>399</v>
      </c>
    </row>
    <row r="1354" spans="1:28" x14ac:dyDescent="0.25">
      <c r="A1354" s="81" t="str">
        <f>samples!B$82</f>
        <v>GEOxyz2025-Princess_Elisabeth_Energy_Island-PEI_SW05-VV-VV2</v>
      </c>
      <c r="B1354"/>
      <c r="G1354" s="116" t="s">
        <v>193</v>
      </c>
      <c r="H1354">
        <v>130357</v>
      </c>
      <c r="J1354" t="s">
        <v>171</v>
      </c>
      <c r="K1354" t="s">
        <v>187</v>
      </c>
      <c r="L1354" t="s">
        <v>188</v>
      </c>
      <c r="M1354" t="s">
        <v>194</v>
      </c>
      <c r="N1354" t="s">
        <v>195</v>
      </c>
      <c r="O1354" t="s">
        <v>196</v>
      </c>
      <c r="Q1354" t="s">
        <v>197</v>
      </c>
      <c r="U1354" t="s">
        <v>172</v>
      </c>
      <c r="V1354" t="s">
        <v>173</v>
      </c>
      <c r="W1354" s="81" t="s">
        <v>398</v>
      </c>
      <c r="X1354">
        <v>2.3899999999999997</v>
      </c>
      <c r="Y1354" t="s">
        <v>397</v>
      </c>
      <c r="Z1354" t="s">
        <v>175</v>
      </c>
      <c r="AA1354" t="s">
        <v>176</v>
      </c>
      <c r="AB1354" s="81" t="s">
        <v>399</v>
      </c>
    </row>
    <row r="1355" spans="1:28" x14ac:dyDescent="0.25">
      <c r="A1355" s="81" t="str">
        <f>samples!B$82</f>
        <v>GEOxyz2025-Princess_Elisabeth_Energy_Island-PEI_SW05-VV-VV2</v>
      </c>
      <c r="B1355"/>
      <c r="G1355" s="116" t="s">
        <v>311</v>
      </c>
      <c r="H1355">
        <v>123574</v>
      </c>
      <c r="J1355" t="s">
        <v>171</v>
      </c>
      <c r="K1355" t="s">
        <v>199</v>
      </c>
      <c r="L1355" t="s">
        <v>200</v>
      </c>
      <c r="M1355" t="s">
        <v>201</v>
      </c>
      <c r="N1355" t="s">
        <v>202</v>
      </c>
      <c r="O1355" t="s">
        <v>203</v>
      </c>
      <c r="U1355" t="s">
        <v>172</v>
      </c>
      <c r="V1355" t="s">
        <v>173</v>
      </c>
      <c r="W1355" s="81" t="s">
        <v>398</v>
      </c>
      <c r="X1355">
        <v>5.1999999999999998E-2</v>
      </c>
      <c r="Y1355" t="s">
        <v>397</v>
      </c>
      <c r="Z1355" t="s">
        <v>175</v>
      </c>
      <c r="AA1355" t="s">
        <v>176</v>
      </c>
      <c r="AB1355" s="81" t="s">
        <v>399</v>
      </c>
    </row>
    <row r="1356" spans="1:28" x14ac:dyDescent="0.25">
      <c r="A1356" s="81" t="str">
        <f>samples!B$82</f>
        <v>GEOxyz2025-Princess_Elisabeth_Energy_Island-PEI_SW05-VV-VV2</v>
      </c>
      <c r="B1356"/>
      <c r="G1356" s="116" t="s">
        <v>689</v>
      </c>
      <c r="H1356">
        <v>334512</v>
      </c>
      <c r="J1356" t="s">
        <v>171</v>
      </c>
      <c r="K1356" t="s">
        <v>187</v>
      </c>
      <c r="L1356" t="s">
        <v>188</v>
      </c>
      <c r="M1356" t="s">
        <v>194</v>
      </c>
      <c r="N1356" t="s">
        <v>274</v>
      </c>
      <c r="O1356" t="s">
        <v>313</v>
      </c>
      <c r="Q1356" t="s">
        <v>724</v>
      </c>
      <c r="U1356" t="s">
        <v>172</v>
      </c>
      <c r="V1356" t="s">
        <v>173</v>
      </c>
      <c r="W1356" s="81" t="s">
        <v>398</v>
      </c>
      <c r="X1356">
        <v>0.34</v>
      </c>
      <c r="Y1356" t="s">
        <v>397</v>
      </c>
      <c r="Z1356" t="s">
        <v>175</v>
      </c>
      <c r="AA1356" t="s">
        <v>176</v>
      </c>
      <c r="AB1356" s="81" t="s">
        <v>399</v>
      </c>
    </row>
    <row r="1357" spans="1:28" x14ac:dyDescent="0.25">
      <c r="A1357" s="81" t="str">
        <f>samples!B$82</f>
        <v>GEOxyz2025-Princess_Elisabeth_Energy_Island-PEI_SW05-VV-VV2</v>
      </c>
      <c r="B1357"/>
      <c r="G1357" s="116" t="s">
        <v>214</v>
      </c>
      <c r="H1357">
        <v>107688</v>
      </c>
      <c r="J1357" t="s">
        <v>171</v>
      </c>
      <c r="K1357" t="s">
        <v>178</v>
      </c>
      <c r="L1357" t="s">
        <v>179</v>
      </c>
      <c r="M1357" t="s">
        <v>215</v>
      </c>
      <c r="N1357" t="s">
        <v>742</v>
      </c>
      <c r="O1357" t="s">
        <v>217</v>
      </c>
      <c r="Q1357" t="s">
        <v>218</v>
      </c>
      <c r="U1357" t="s">
        <v>172</v>
      </c>
      <c r="V1357" t="s">
        <v>173</v>
      </c>
      <c r="W1357" s="81" t="s">
        <v>398</v>
      </c>
      <c r="X1357">
        <v>3.3999999999999996E-2</v>
      </c>
      <c r="Y1357" t="s">
        <v>397</v>
      </c>
      <c r="Z1357" t="s">
        <v>175</v>
      </c>
      <c r="AA1357" t="s">
        <v>176</v>
      </c>
      <c r="AB1357" s="81" t="s">
        <v>399</v>
      </c>
    </row>
    <row r="1358" spans="1:28" x14ac:dyDescent="0.25">
      <c r="A1358" s="81" t="str">
        <f>samples!B$82</f>
        <v>GEOxyz2025-Princess_Elisabeth_Energy_Island-PEI_SW05-VV-VV2</v>
      </c>
      <c r="B1358"/>
      <c r="G1358" s="116" t="s">
        <v>186</v>
      </c>
      <c r="H1358">
        <v>131187</v>
      </c>
      <c r="J1358" t="s">
        <v>171</v>
      </c>
      <c r="K1358" t="s">
        <v>187</v>
      </c>
      <c r="L1358" t="s">
        <v>188</v>
      </c>
      <c r="M1358" t="s">
        <v>189</v>
      </c>
      <c r="N1358" t="s">
        <v>190</v>
      </c>
      <c r="O1358" t="s">
        <v>191</v>
      </c>
      <c r="Q1358" t="s">
        <v>192</v>
      </c>
      <c r="U1358" t="s">
        <v>172</v>
      </c>
      <c r="V1358" t="s">
        <v>173</v>
      </c>
      <c r="W1358" s="81" t="s">
        <v>398</v>
      </c>
      <c r="X1358">
        <v>0.77899999999999991</v>
      </c>
      <c r="Y1358" t="s">
        <v>397</v>
      </c>
      <c r="Z1358" t="s">
        <v>175</v>
      </c>
      <c r="AA1358" t="s">
        <v>176</v>
      </c>
      <c r="AB1358" s="81" t="s">
        <v>399</v>
      </c>
    </row>
    <row r="1359" spans="1:28" x14ac:dyDescent="0.25">
      <c r="A1359" s="81" t="str">
        <f>samples!B$82</f>
        <v>GEOxyz2025-Princess_Elisabeth_Energy_Island-PEI_SW05-VV-VV2</v>
      </c>
      <c r="B1359"/>
      <c r="G1359" s="116" t="s">
        <v>252</v>
      </c>
      <c r="H1359">
        <v>140301</v>
      </c>
      <c r="J1359" t="s">
        <v>171</v>
      </c>
      <c r="K1359" t="s">
        <v>246</v>
      </c>
      <c r="L1359" t="s">
        <v>247</v>
      </c>
      <c r="M1359" t="s">
        <v>253</v>
      </c>
      <c r="N1359" t="s">
        <v>254</v>
      </c>
      <c r="O1359" t="s">
        <v>255</v>
      </c>
      <c r="Q1359" t="s">
        <v>256</v>
      </c>
      <c r="U1359" t="s">
        <v>172</v>
      </c>
      <c r="V1359" t="s">
        <v>173</v>
      </c>
      <c r="W1359" s="81" t="s">
        <v>398</v>
      </c>
      <c r="X1359">
        <v>79.725999999999999</v>
      </c>
      <c r="Y1359" t="s">
        <v>397</v>
      </c>
      <c r="Z1359" t="s">
        <v>175</v>
      </c>
      <c r="AA1359" t="s">
        <v>176</v>
      </c>
      <c r="AB1359" s="81" t="s">
        <v>399</v>
      </c>
    </row>
    <row r="1360" spans="1:28" x14ac:dyDescent="0.25">
      <c r="A1360" s="81" t="str">
        <f>samples!B$83</f>
        <v>GEOxyz2025-Princess_Elisabeth_Energy_Island-PEI_SW05-VV-VV3</v>
      </c>
      <c r="B1360"/>
      <c r="G1360" s="116" t="s">
        <v>294</v>
      </c>
      <c r="H1360">
        <v>131107</v>
      </c>
      <c r="J1360" t="s">
        <v>171</v>
      </c>
      <c r="K1360" t="s">
        <v>187</v>
      </c>
      <c r="L1360" t="s">
        <v>188</v>
      </c>
      <c r="M1360" t="s">
        <v>189</v>
      </c>
      <c r="N1360" t="s">
        <v>190</v>
      </c>
      <c r="O1360" t="s">
        <v>295</v>
      </c>
      <c r="Q1360" t="s">
        <v>296</v>
      </c>
      <c r="U1360" t="s">
        <v>172</v>
      </c>
      <c r="V1360" t="s">
        <v>173</v>
      </c>
      <c r="W1360" s="81" t="s">
        <v>398</v>
      </c>
      <c r="X1360">
        <v>2.9999999999999996E-3</v>
      </c>
      <c r="Y1360" t="s">
        <v>397</v>
      </c>
      <c r="Z1360" t="s">
        <v>175</v>
      </c>
      <c r="AA1360" t="s">
        <v>176</v>
      </c>
      <c r="AB1360" s="81" t="s">
        <v>399</v>
      </c>
    </row>
    <row r="1361" spans="1:28" x14ac:dyDescent="0.25">
      <c r="A1361" s="81" t="str">
        <f>samples!B$83</f>
        <v>GEOxyz2025-Princess_Elisabeth_Energy_Island-PEI_SW05-VV-VV3</v>
      </c>
      <c r="B1361"/>
      <c r="G1361" s="116" t="s">
        <v>241</v>
      </c>
      <c r="H1361">
        <v>103058</v>
      </c>
      <c r="J1361" t="s">
        <v>171</v>
      </c>
      <c r="K1361" t="s">
        <v>178</v>
      </c>
      <c r="L1361" t="s">
        <v>179</v>
      </c>
      <c r="M1361" t="s">
        <v>206</v>
      </c>
      <c r="N1361" t="s">
        <v>242</v>
      </c>
      <c r="O1361" t="s">
        <v>243</v>
      </c>
      <c r="Q1361" t="s">
        <v>244</v>
      </c>
      <c r="U1361" t="s">
        <v>172</v>
      </c>
      <c r="V1361" t="s">
        <v>173</v>
      </c>
      <c r="W1361" s="81" t="s">
        <v>398</v>
      </c>
      <c r="X1361">
        <v>5.7000000000000002E-2</v>
      </c>
      <c r="Y1361" t="s">
        <v>397</v>
      </c>
      <c r="Z1361" t="s">
        <v>175</v>
      </c>
      <c r="AA1361" t="s">
        <v>176</v>
      </c>
      <c r="AB1361" s="81" t="s">
        <v>399</v>
      </c>
    </row>
    <row r="1362" spans="1:28" x14ac:dyDescent="0.25">
      <c r="A1362" s="81" t="str">
        <f>samples!B$83</f>
        <v>GEOxyz2025-Princess_Elisabeth_Energy_Island-PEI_SW05-VV-VV3</v>
      </c>
      <c r="B1362"/>
      <c r="G1362" s="116" t="s">
        <v>353</v>
      </c>
      <c r="H1362">
        <v>107552</v>
      </c>
      <c r="J1362" t="s">
        <v>171</v>
      </c>
      <c r="K1362" t="s">
        <v>178</v>
      </c>
      <c r="L1362" t="s">
        <v>179</v>
      </c>
      <c r="M1362" t="s">
        <v>215</v>
      </c>
      <c r="N1362" t="s">
        <v>354</v>
      </c>
      <c r="O1362" t="s">
        <v>355</v>
      </c>
      <c r="Q1362" t="s">
        <v>356</v>
      </c>
      <c r="U1362" t="s">
        <v>172</v>
      </c>
      <c r="V1362" t="s">
        <v>173</v>
      </c>
      <c r="W1362" s="81" t="s">
        <v>398</v>
      </c>
      <c r="X1362">
        <v>3.5000000000000003E-2</v>
      </c>
      <c r="Y1362" t="s">
        <v>397</v>
      </c>
      <c r="Z1362" t="s">
        <v>175</v>
      </c>
      <c r="AA1362" t="s">
        <v>176</v>
      </c>
      <c r="AB1362" s="81" t="s">
        <v>399</v>
      </c>
    </row>
    <row r="1363" spans="1:28" x14ac:dyDescent="0.25">
      <c r="A1363" s="81" t="str">
        <f>samples!B$83</f>
        <v>GEOxyz2025-Princess_Elisabeth_Energy_Island-PEI_SW05-VV-VV3</v>
      </c>
      <c r="B1363"/>
      <c r="G1363" s="116" t="s">
        <v>713</v>
      </c>
      <c r="H1363">
        <v>110462</v>
      </c>
      <c r="J1363" t="s">
        <v>171</v>
      </c>
      <c r="K1363" t="s">
        <v>178</v>
      </c>
      <c r="L1363" t="s">
        <v>179</v>
      </c>
      <c r="M1363" t="s">
        <v>323</v>
      </c>
      <c r="N1363" t="s">
        <v>753</v>
      </c>
      <c r="O1363" t="s">
        <v>759</v>
      </c>
      <c r="Q1363" t="s">
        <v>760</v>
      </c>
      <c r="U1363" t="s">
        <v>172</v>
      </c>
      <c r="V1363" t="s">
        <v>173</v>
      </c>
      <c r="W1363" s="81" t="s">
        <v>398</v>
      </c>
      <c r="X1363">
        <v>7.0000000000000001E-3</v>
      </c>
      <c r="Y1363" t="s">
        <v>397</v>
      </c>
      <c r="Z1363" t="s">
        <v>175</v>
      </c>
      <c r="AA1363" t="s">
        <v>176</v>
      </c>
      <c r="AB1363" s="81" t="s">
        <v>399</v>
      </c>
    </row>
    <row r="1364" spans="1:28" x14ac:dyDescent="0.25">
      <c r="A1364" s="81" t="str">
        <f>samples!B$83</f>
        <v>GEOxyz2025-Princess_Elisabeth_Energy_Island-PEI_SW05-VV-VV3</v>
      </c>
      <c r="B1364"/>
      <c r="G1364" s="116" t="s">
        <v>688</v>
      </c>
      <c r="H1364">
        <v>102783</v>
      </c>
      <c r="J1364" t="s">
        <v>171</v>
      </c>
      <c r="K1364" t="s">
        <v>178</v>
      </c>
      <c r="L1364" t="s">
        <v>179</v>
      </c>
      <c r="M1364" t="s">
        <v>206</v>
      </c>
      <c r="N1364" t="s">
        <v>721</v>
      </c>
      <c r="O1364" t="s">
        <v>722</v>
      </c>
      <c r="Q1364" t="s">
        <v>723</v>
      </c>
      <c r="U1364" t="s">
        <v>172</v>
      </c>
      <c r="V1364" t="s">
        <v>173</v>
      </c>
      <c r="W1364" s="81" t="s">
        <v>398</v>
      </c>
      <c r="X1364">
        <v>1E-3</v>
      </c>
      <c r="Y1364" t="s">
        <v>397</v>
      </c>
      <c r="Z1364" t="s">
        <v>175</v>
      </c>
      <c r="AA1364" t="s">
        <v>176</v>
      </c>
      <c r="AB1364" s="81" t="s">
        <v>399</v>
      </c>
    </row>
    <row r="1365" spans="1:28" x14ac:dyDescent="0.25">
      <c r="A1365" s="81" t="str">
        <f>samples!B$83</f>
        <v>GEOxyz2025-Princess_Elisabeth_Energy_Island-PEI_SW05-VV-VV3</v>
      </c>
      <c r="B1365"/>
      <c r="G1365" s="116" t="s">
        <v>170</v>
      </c>
      <c r="H1365">
        <v>152391</v>
      </c>
      <c r="J1365" t="s">
        <v>171</v>
      </c>
      <c r="K1365" t="s">
        <v>170</v>
      </c>
      <c r="U1365" t="s">
        <v>172</v>
      </c>
      <c r="V1365" t="s">
        <v>173</v>
      </c>
      <c r="W1365" s="81" t="s">
        <v>398</v>
      </c>
      <c r="X1365">
        <v>3.5999999999999997E-2</v>
      </c>
      <c r="Y1365" t="s">
        <v>397</v>
      </c>
      <c r="Z1365" t="s">
        <v>175</v>
      </c>
      <c r="AA1365" t="s">
        <v>176</v>
      </c>
      <c r="AB1365" s="81" t="s">
        <v>399</v>
      </c>
    </row>
    <row r="1366" spans="1:28" x14ac:dyDescent="0.25">
      <c r="A1366" s="81" t="str">
        <f>samples!B$83</f>
        <v>GEOxyz2025-Princess_Elisabeth_Energy_Island-PEI_SW05-VV-VV3</v>
      </c>
      <c r="B1366"/>
      <c r="G1366" s="116" t="s">
        <v>193</v>
      </c>
      <c r="H1366">
        <v>130357</v>
      </c>
      <c r="J1366" t="s">
        <v>171</v>
      </c>
      <c r="K1366" t="s">
        <v>187</v>
      </c>
      <c r="L1366" t="s">
        <v>188</v>
      </c>
      <c r="M1366" t="s">
        <v>194</v>
      </c>
      <c r="N1366" t="s">
        <v>195</v>
      </c>
      <c r="O1366" t="s">
        <v>196</v>
      </c>
      <c r="Q1366" t="s">
        <v>197</v>
      </c>
      <c r="U1366" t="s">
        <v>172</v>
      </c>
      <c r="V1366" t="s">
        <v>173</v>
      </c>
      <c r="W1366" s="81" t="s">
        <v>398</v>
      </c>
      <c r="X1366">
        <v>2.367</v>
      </c>
      <c r="Y1366" t="s">
        <v>397</v>
      </c>
      <c r="Z1366" t="s">
        <v>175</v>
      </c>
      <c r="AA1366" t="s">
        <v>176</v>
      </c>
      <c r="AB1366" s="81" t="s">
        <v>399</v>
      </c>
    </row>
    <row r="1367" spans="1:28" x14ac:dyDescent="0.25">
      <c r="A1367" s="81" t="str">
        <f>samples!B$83</f>
        <v>GEOxyz2025-Princess_Elisabeth_Energy_Island-PEI_SW05-VV-VV3</v>
      </c>
      <c r="B1367"/>
      <c r="G1367" s="116" t="s">
        <v>311</v>
      </c>
      <c r="H1367">
        <v>123574</v>
      </c>
      <c r="J1367" t="s">
        <v>171</v>
      </c>
      <c r="K1367" t="s">
        <v>199</v>
      </c>
      <c r="L1367" t="s">
        <v>200</v>
      </c>
      <c r="M1367" t="s">
        <v>201</v>
      </c>
      <c r="N1367" t="s">
        <v>202</v>
      </c>
      <c r="O1367" t="s">
        <v>203</v>
      </c>
      <c r="U1367" t="s">
        <v>172</v>
      </c>
      <c r="V1367" t="s">
        <v>173</v>
      </c>
      <c r="W1367" s="81" t="s">
        <v>398</v>
      </c>
      <c r="X1367">
        <v>0.14300000000000002</v>
      </c>
      <c r="Y1367" t="s">
        <v>397</v>
      </c>
      <c r="Z1367" t="s">
        <v>175</v>
      </c>
      <c r="AA1367" t="s">
        <v>176</v>
      </c>
      <c r="AB1367" s="81" t="s">
        <v>399</v>
      </c>
    </row>
    <row r="1368" spans="1:28" x14ac:dyDescent="0.25">
      <c r="A1368" s="81" t="str">
        <f>samples!B$83</f>
        <v>GEOxyz2025-Princess_Elisabeth_Energy_Island-PEI_SW05-VV-VV3</v>
      </c>
      <c r="B1368"/>
      <c r="G1368" s="116" t="s">
        <v>341</v>
      </c>
      <c r="H1368" t="s">
        <v>690</v>
      </c>
      <c r="J1368" t="s">
        <v>171</v>
      </c>
      <c r="K1368" t="s">
        <v>178</v>
      </c>
      <c r="L1368" t="s">
        <v>179</v>
      </c>
      <c r="M1368" t="s">
        <v>215</v>
      </c>
      <c r="N1368" t="s">
        <v>341</v>
      </c>
      <c r="U1368" t="s">
        <v>172</v>
      </c>
      <c r="V1368" t="s">
        <v>173</v>
      </c>
      <c r="W1368" s="81" t="s">
        <v>398</v>
      </c>
      <c r="X1368">
        <v>0.26700000000000002</v>
      </c>
      <c r="Y1368" t="s">
        <v>397</v>
      </c>
      <c r="Z1368" t="s">
        <v>175</v>
      </c>
      <c r="AA1368" t="s">
        <v>176</v>
      </c>
      <c r="AB1368" s="81" t="s">
        <v>399</v>
      </c>
    </row>
    <row r="1369" spans="1:28" x14ac:dyDescent="0.25">
      <c r="A1369" s="81" t="str">
        <f>samples!B$83</f>
        <v>GEOxyz2025-Princess_Elisabeth_Energy_Island-PEI_SW05-VV-VV3</v>
      </c>
      <c r="B1369"/>
      <c r="G1369" s="116" t="s">
        <v>689</v>
      </c>
      <c r="H1369">
        <v>334512</v>
      </c>
      <c r="J1369" t="s">
        <v>171</v>
      </c>
      <c r="K1369" t="s">
        <v>187</v>
      </c>
      <c r="L1369" t="s">
        <v>188</v>
      </c>
      <c r="M1369" t="s">
        <v>194</v>
      </c>
      <c r="N1369" t="s">
        <v>274</v>
      </c>
      <c r="O1369" t="s">
        <v>313</v>
      </c>
      <c r="Q1369" t="s">
        <v>724</v>
      </c>
      <c r="U1369" t="s">
        <v>172</v>
      </c>
      <c r="V1369" t="s">
        <v>173</v>
      </c>
      <c r="W1369" s="81" t="s">
        <v>398</v>
      </c>
      <c r="X1369">
        <v>0.33500000000000002</v>
      </c>
      <c r="Y1369" t="s">
        <v>397</v>
      </c>
      <c r="Z1369" t="s">
        <v>175</v>
      </c>
      <c r="AA1369" t="s">
        <v>176</v>
      </c>
      <c r="AB1369" s="81" t="s">
        <v>399</v>
      </c>
    </row>
    <row r="1370" spans="1:28" x14ac:dyDescent="0.25">
      <c r="A1370" s="81" t="str">
        <f>samples!B$83</f>
        <v>GEOxyz2025-Princess_Elisabeth_Energy_Island-PEI_SW05-VV-VV3</v>
      </c>
      <c r="B1370"/>
      <c r="G1370" s="116" t="s">
        <v>714</v>
      </c>
      <c r="H1370">
        <v>1750287</v>
      </c>
      <c r="J1370" t="s">
        <v>171</v>
      </c>
      <c r="K1370" t="s">
        <v>178</v>
      </c>
      <c r="L1370" t="s">
        <v>179</v>
      </c>
      <c r="M1370" t="s">
        <v>215</v>
      </c>
      <c r="N1370" t="s">
        <v>761</v>
      </c>
      <c r="O1370" t="s">
        <v>762</v>
      </c>
      <c r="Q1370" t="s">
        <v>763</v>
      </c>
      <c r="U1370" t="s">
        <v>172</v>
      </c>
      <c r="V1370" t="s">
        <v>173</v>
      </c>
      <c r="W1370" s="81" t="s">
        <v>398</v>
      </c>
      <c r="X1370">
        <v>16.315999999999999</v>
      </c>
      <c r="Y1370" t="s">
        <v>397</v>
      </c>
      <c r="Z1370" t="s">
        <v>175</v>
      </c>
      <c r="AA1370" t="s">
        <v>176</v>
      </c>
      <c r="AB1370" s="81" t="s">
        <v>399</v>
      </c>
    </row>
    <row r="1371" spans="1:28" x14ac:dyDescent="0.25">
      <c r="A1371" s="81" t="str">
        <f>samples!B$83</f>
        <v>GEOxyz2025-Princess_Elisabeth_Energy_Island-PEI_SW05-VV-VV3</v>
      </c>
      <c r="B1371"/>
      <c r="G1371" s="116" t="s">
        <v>692</v>
      </c>
      <c r="H1371">
        <v>129625</v>
      </c>
      <c r="J1371" t="s">
        <v>171</v>
      </c>
      <c r="K1371" t="s">
        <v>187</v>
      </c>
      <c r="L1371" t="s">
        <v>188</v>
      </c>
      <c r="M1371" t="s">
        <v>189</v>
      </c>
      <c r="N1371" t="s">
        <v>190</v>
      </c>
      <c r="O1371" t="s">
        <v>301</v>
      </c>
      <c r="U1371" t="s">
        <v>172</v>
      </c>
      <c r="V1371" t="s">
        <v>173</v>
      </c>
      <c r="W1371" s="81" t="s">
        <v>398</v>
      </c>
      <c r="X1371">
        <v>1.4E-2</v>
      </c>
      <c r="Y1371" t="s">
        <v>397</v>
      </c>
      <c r="Z1371" t="s">
        <v>175</v>
      </c>
      <c r="AA1371" t="s">
        <v>176</v>
      </c>
      <c r="AB1371" s="81" t="s">
        <v>399</v>
      </c>
    </row>
    <row r="1372" spans="1:28" x14ac:dyDescent="0.25">
      <c r="A1372" s="81" t="str">
        <f>samples!B$83</f>
        <v>GEOxyz2025-Princess_Elisabeth_Energy_Island-PEI_SW05-VV-VV3</v>
      </c>
      <c r="B1372"/>
      <c r="G1372" s="116" t="s">
        <v>186</v>
      </c>
      <c r="H1372">
        <v>131187</v>
      </c>
      <c r="J1372" t="s">
        <v>171</v>
      </c>
      <c r="K1372" t="s">
        <v>187</v>
      </c>
      <c r="L1372" t="s">
        <v>188</v>
      </c>
      <c r="M1372" t="s">
        <v>189</v>
      </c>
      <c r="N1372" t="s">
        <v>190</v>
      </c>
      <c r="O1372" t="s">
        <v>191</v>
      </c>
      <c r="Q1372" t="s">
        <v>192</v>
      </c>
      <c r="U1372" t="s">
        <v>172</v>
      </c>
      <c r="V1372" t="s">
        <v>173</v>
      </c>
      <c r="W1372" s="81" t="s">
        <v>398</v>
      </c>
      <c r="X1372">
        <v>0.95299999999999996</v>
      </c>
      <c r="Y1372" t="s">
        <v>397</v>
      </c>
      <c r="Z1372" t="s">
        <v>175</v>
      </c>
      <c r="AA1372" t="s">
        <v>176</v>
      </c>
      <c r="AB1372" s="81" t="s">
        <v>399</v>
      </c>
    </row>
    <row r="1373" spans="1:28" x14ac:dyDescent="0.25">
      <c r="A1373" s="81" t="str">
        <f>samples!B$84</f>
        <v>GEOxyz2025-Princess_Elisabeth_Energy_Island-PEI_SW06-VV-VV1</v>
      </c>
      <c r="B1373"/>
      <c r="G1373" s="116" t="s">
        <v>241</v>
      </c>
      <c r="H1373">
        <v>103058</v>
      </c>
      <c r="J1373" t="s">
        <v>171</v>
      </c>
      <c r="K1373" t="s">
        <v>178</v>
      </c>
      <c r="L1373" t="s">
        <v>179</v>
      </c>
      <c r="M1373" t="s">
        <v>206</v>
      </c>
      <c r="N1373" t="s">
        <v>242</v>
      </c>
      <c r="O1373" t="s">
        <v>243</v>
      </c>
      <c r="Q1373" t="s">
        <v>244</v>
      </c>
      <c r="U1373" t="s">
        <v>172</v>
      </c>
      <c r="V1373" t="s">
        <v>173</v>
      </c>
      <c r="W1373" s="81" t="s">
        <v>398</v>
      </c>
      <c r="X1373">
        <v>5.4000000000000006E-2</v>
      </c>
      <c r="Y1373" t="s">
        <v>397</v>
      </c>
      <c r="Z1373" t="s">
        <v>175</v>
      </c>
      <c r="AA1373" t="s">
        <v>176</v>
      </c>
      <c r="AB1373" s="81" t="s">
        <v>399</v>
      </c>
    </row>
    <row r="1374" spans="1:28" x14ac:dyDescent="0.25">
      <c r="A1374" s="81" t="str">
        <f>samples!B$84</f>
        <v>GEOxyz2025-Princess_Elisabeth_Energy_Island-PEI_SW06-VV-VV1</v>
      </c>
      <c r="B1374"/>
      <c r="G1374" s="116" t="s">
        <v>231</v>
      </c>
      <c r="H1374">
        <v>124392</v>
      </c>
      <c r="J1374" t="s">
        <v>171</v>
      </c>
      <c r="K1374" t="s">
        <v>199</v>
      </c>
      <c r="L1374" t="s">
        <v>232</v>
      </c>
      <c r="M1374" t="s">
        <v>233</v>
      </c>
      <c r="N1374" t="s">
        <v>234</v>
      </c>
      <c r="O1374" t="s">
        <v>235</v>
      </c>
      <c r="Q1374" t="s">
        <v>236</v>
      </c>
      <c r="U1374" t="s">
        <v>172</v>
      </c>
      <c r="V1374" t="s">
        <v>173</v>
      </c>
      <c r="W1374" s="81" t="s">
        <v>398</v>
      </c>
      <c r="X1374">
        <v>31.406999999999996</v>
      </c>
      <c r="Y1374" t="s">
        <v>397</v>
      </c>
      <c r="Z1374" t="s">
        <v>175</v>
      </c>
      <c r="AA1374" t="s">
        <v>176</v>
      </c>
      <c r="AB1374" s="81" t="s">
        <v>399</v>
      </c>
    </row>
    <row r="1375" spans="1:28" x14ac:dyDescent="0.25">
      <c r="A1375" s="81" t="str">
        <f>samples!B$84</f>
        <v>GEOxyz2025-Princess_Elisabeth_Energy_Island-PEI_SW06-VV-VV1</v>
      </c>
      <c r="B1375"/>
      <c r="G1375" s="116" t="s">
        <v>371</v>
      </c>
      <c r="H1375">
        <v>151894</v>
      </c>
      <c r="J1375" t="s">
        <v>171</v>
      </c>
      <c r="K1375" t="s">
        <v>246</v>
      </c>
      <c r="L1375" t="s">
        <v>343</v>
      </c>
      <c r="M1375" t="s">
        <v>344</v>
      </c>
      <c r="N1375" t="s">
        <v>372</v>
      </c>
      <c r="O1375" t="s">
        <v>373</v>
      </c>
      <c r="Q1375" t="s">
        <v>374</v>
      </c>
      <c r="U1375" t="s">
        <v>172</v>
      </c>
      <c r="V1375" t="s">
        <v>173</v>
      </c>
      <c r="W1375" s="81" t="s">
        <v>398</v>
      </c>
      <c r="X1375">
        <v>0.13200000000000001</v>
      </c>
      <c r="Y1375" t="s">
        <v>397</v>
      </c>
      <c r="Z1375" t="s">
        <v>175</v>
      </c>
      <c r="AA1375" t="s">
        <v>176</v>
      </c>
      <c r="AB1375" s="81" t="s">
        <v>399</v>
      </c>
    </row>
    <row r="1376" spans="1:28" x14ac:dyDescent="0.25">
      <c r="A1376" s="81" t="str">
        <f>samples!B$84</f>
        <v>GEOxyz2025-Princess_Elisabeth_Energy_Island-PEI_SW06-VV-VV1</v>
      </c>
      <c r="B1376"/>
      <c r="G1376" s="116" t="s">
        <v>170</v>
      </c>
      <c r="H1376">
        <v>152391</v>
      </c>
      <c r="J1376" t="s">
        <v>171</v>
      </c>
      <c r="K1376" t="s">
        <v>170</v>
      </c>
      <c r="U1376" t="s">
        <v>172</v>
      </c>
      <c r="V1376" t="s">
        <v>173</v>
      </c>
      <c r="W1376" s="81" t="s">
        <v>398</v>
      </c>
      <c r="X1376">
        <v>0.05</v>
      </c>
      <c r="Y1376" t="s">
        <v>397</v>
      </c>
      <c r="Z1376" t="s">
        <v>175</v>
      </c>
      <c r="AA1376" t="s">
        <v>176</v>
      </c>
      <c r="AB1376" s="81" t="s">
        <v>399</v>
      </c>
    </row>
    <row r="1377" spans="1:28" x14ac:dyDescent="0.25">
      <c r="A1377" s="81" t="str">
        <f>samples!B$84</f>
        <v>GEOxyz2025-Princess_Elisabeth_Energy_Island-PEI_SW06-VV-VV1</v>
      </c>
      <c r="B1377"/>
      <c r="G1377" s="116" t="s">
        <v>193</v>
      </c>
      <c r="H1377">
        <v>130357</v>
      </c>
      <c r="J1377" t="s">
        <v>171</v>
      </c>
      <c r="K1377" t="s">
        <v>187</v>
      </c>
      <c r="L1377" t="s">
        <v>188</v>
      </c>
      <c r="M1377" t="s">
        <v>194</v>
      </c>
      <c r="N1377" t="s">
        <v>195</v>
      </c>
      <c r="O1377" t="s">
        <v>196</v>
      </c>
      <c r="Q1377" t="s">
        <v>197</v>
      </c>
      <c r="U1377" t="s">
        <v>172</v>
      </c>
      <c r="V1377" t="s">
        <v>173</v>
      </c>
      <c r="W1377" s="81" t="s">
        <v>398</v>
      </c>
      <c r="X1377">
        <v>4.0749999999999993</v>
      </c>
      <c r="Y1377" t="s">
        <v>397</v>
      </c>
      <c r="Z1377" t="s">
        <v>175</v>
      </c>
      <c r="AA1377" t="s">
        <v>176</v>
      </c>
      <c r="AB1377" s="81" t="s">
        <v>399</v>
      </c>
    </row>
    <row r="1378" spans="1:28" x14ac:dyDescent="0.25">
      <c r="A1378" s="81" t="str">
        <f>samples!B$84</f>
        <v>GEOxyz2025-Princess_Elisabeth_Energy_Island-PEI_SW06-VV-VV1</v>
      </c>
      <c r="B1378"/>
      <c r="G1378" s="116" t="s">
        <v>311</v>
      </c>
      <c r="H1378">
        <v>123574</v>
      </c>
      <c r="J1378" t="s">
        <v>171</v>
      </c>
      <c r="K1378" t="s">
        <v>199</v>
      </c>
      <c r="L1378" t="s">
        <v>200</v>
      </c>
      <c r="M1378" t="s">
        <v>201</v>
      </c>
      <c r="N1378" t="s">
        <v>202</v>
      </c>
      <c r="O1378" t="s">
        <v>203</v>
      </c>
      <c r="U1378" t="s">
        <v>172</v>
      </c>
      <c r="V1378" t="s">
        <v>173</v>
      </c>
      <c r="W1378" s="81" t="s">
        <v>398</v>
      </c>
      <c r="X1378">
        <v>0.104</v>
      </c>
      <c r="Y1378" t="s">
        <v>397</v>
      </c>
      <c r="Z1378" t="s">
        <v>175</v>
      </c>
      <c r="AA1378" t="s">
        <v>176</v>
      </c>
      <c r="AB1378" s="81" t="s">
        <v>399</v>
      </c>
    </row>
    <row r="1379" spans="1:28" x14ac:dyDescent="0.25">
      <c r="A1379" s="81" t="str">
        <f>samples!B$84</f>
        <v>GEOxyz2025-Princess_Elisabeth_Energy_Island-PEI_SW06-VV-VV1</v>
      </c>
      <c r="B1379"/>
      <c r="G1379" s="116" t="s">
        <v>341</v>
      </c>
      <c r="H1379" t="s">
        <v>690</v>
      </c>
      <c r="J1379" t="s">
        <v>171</v>
      </c>
      <c r="K1379" t="s">
        <v>178</v>
      </c>
      <c r="L1379" t="s">
        <v>179</v>
      </c>
      <c r="M1379" t="s">
        <v>215</v>
      </c>
      <c r="N1379" t="s">
        <v>341</v>
      </c>
      <c r="U1379" t="s">
        <v>172</v>
      </c>
      <c r="V1379" t="s">
        <v>173</v>
      </c>
      <c r="W1379" s="81" t="s">
        <v>398</v>
      </c>
      <c r="X1379">
        <v>0.224</v>
      </c>
      <c r="Y1379" t="s">
        <v>397</v>
      </c>
      <c r="Z1379" t="s">
        <v>175</v>
      </c>
      <c r="AA1379" t="s">
        <v>176</v>
      </c>
      <c r="AB1379" s="81" t="s">
        <v>399</v>
      </c>
    </row>
    <row r="1380" spans="1:28" x14ac:dyDescent="0.25">
      <c r="A1380" s="81" t="str">
        <f>samples!B$84</f>
        <v>GEOxyz2025-Princess_Elisabeth_Energy_Island-PEI_SW06-VV-VV1</v>
      </c>
      <c r="B1380"/>
      <c r="G1380" s="116" t="s">
        <v>214</v>
      </c>
      <c r="H1380">
        <v>107688</v>
      </c>
      <c r="J1380" t="s">
        <v>171</v>
      </c>
      <c r="K1380" t="s">
        <v>178</v>
      </c>
      <c r="L1380" t="s">
        <v>179</v>
      </c>
      <c r="M1380" t="s">
        <v>215</v>
      </c>
      <c r="N1380" t="s">
        <v>742</v>
      </c>
      <c r="O1380" t="s">
        <v>217</v>
      </c>
      <c r="Q1380" t="s">
        <v>218</v>
      </c>
      <c r="U1380" t="s">
        <v>172</v>
      </c>
      <c r="V1380" t="s">
        <v>173</v>
      </c>
      <c r="W1380" s="81" t="s">
        <v>398</v>
      </c>
      <c r="X1380">
        <v>0.97600000000000009</v>
      </c>
      <c r="Y1380" t="s">
        <v>397</v>
      </c>
      <c r="Z1380" t="s">
        <v>175</v>
      </c>
      <c r="AA1380" t="s">
        <v>176</v>
      </c>
      <c r="AB1380" s="81" t="s">
        <v>399</v>
      </c>
    </row>
    <row r="1381" spans="1:28" x14ac:dyDescent="0.25">
      <c r="A1381" s="81" t="str">
        <f>samples!B$84</f>
        <v>GEOxyz2025-Princess_Elisabeth_Energy_Island-PEI_SW06-VV-VV1</v>
      </c>
      <c r="B1381"/>
      <c r="G1381" s="116" t="s">
        <v>186</v>
      </c>
      <c r="H1381">
        <v>131187</v>
      </c>
      <c r="J1381" t="s">
        <v>171</v>
      </c>
      <c r="K1381" t="s">
        <v>187</v>
      </c>
      <c r="L1381" t="s">
        <v>188</v>
      </c>
      <c r="M1381" t="s">
        <v>189</v>
      </c>
      <c r="N1381" t="s">
        <v>190</v>
      </c>
      <c r="O1381" t="s">
        <v>191</v>
      </c>
      <c r="Q1381" t="s">
        <v>192</v>
      </c>
      <c r="U1381" t="s">
        <v>172</v>
      </c>
      <c r="V1381" t="s">
        <v>173</v>
      </c>
      <c r="W1381" s="81" t="s">
        <v>398</v>
      </c>
      <c r="X1381">
        <v>5.7000000000000002E-2</v>
      </c>
      <c r="Y1381" t="s">
        <v>397</v>
      </c>
      <c r="Z1381" t="s">
        <v>175</v>
      </c>
      <c r="AA1381" t="s">
        <v>176</v>
      </c>
      <c r="AB1381" s="81" t="s">
        <v>399</v>
      </c>
    </row>
    <row r="1382" spans="1:28" x14ac:dyDescent="0.25">
      <c r="A1382" s="81" t="str">
        <f>samples!B$84</f>
        <v>GEOxyz2025-Princess_Elisabeth_Energy_Island-PEI_SW06-VV-VV1</v>
      </c>
      <c r="B1382"/>
      <c r="G1382" s="116" t="s">
        <v>315</v>
      </c>
      <c r="H1382">
        <v>107281</v>
      </c>
      <c r="J1382" t="s">
        <v>171</v>
      </c>
      <c r="K1382" t="s">
        <v>178</v>
      </c>
      <c r="L1382" t="s">
        <v>179</v>
      </c>
      <c r="M1382" t="s">
        <v>215</v>
      </c>
      <c r="N1382" t="s">
        <v>316</v>
      </c>
      <c r="O1382" t="s">
        <v>317</v>
      </c>
      <c r="Q1382" t="s">
        <v>318</v>
      </c>
      <c r="U1382" t="s">
        <v>172</v>
      </c>
      <c r="V1382" t="s">
        <v>173</v>
      </c>
      <c r="W1382" s="81" t="s">
        <v>398</v>
      </c>
      <c r="X1382">
        <v>9.5999999999999988E-2</v>
      </c>
      <c r="Y1382" t="s">
        <v>397</v>
      </c>
      <c r="Z1382" t="s">
        <v>175</v>
      </c>
      <c r="AA1382" t="s">
        <v>176</v>
      </c>
      <c r="AB1382" s="81" t="s">
        <v>399</v>
      </c>
    </row>
    <row r="1383" spans="1:28" x14ac:dyDescent="0.25">
      <c r="A1383" s="81" t="str">
        <f>samples!B$85</f>
        <v>GEOxyz2025-Princess_Elisabeth_Energy_Island-PEI_SW06-VV-VV2</v>
      </c>
      <c r="B1383"/>
      <c r="G1383" s="116" t="s">
        <v>294</v>
      </c>
      <c r="H1383">
        <v>131107</v>
      </c>
      <c r="J1383" t="s">
        <v>171</v>
      </c>
      <c r="K1383" t="s">
        <v>187</v>
      </c>
      <c r="L1383" t="s">
        <v>188</v>
      </c>
      <c r="M1383" t="s">
        <v>189</v>
      </c>
      <c r="N1383" t="s">
        <v>190</v>
      </c>
      <c r="O1383" t="s">
        <v>295</v>
      </c>
      <c r="Q1383" t="s">
        <v>296</v>
      </c>
      <c r="U1383" t="s">
        <v>172</v>
      </c>
      <c r="V1383" t="s">
        <v>173</v>
      </c>
      <c r="W1383" s="81" t="s">
        <v>398</v>
      </c>
      <c r="X1383">
        <v>1E-3</v>
      </c>
      <c r="Y1383" t="s">
        <v>397</v>
      </c>
      <c r="Z1383" t="s">
        <v>175</v>
      </c>
      <c r="AA1383" t="s">
        <v>176</v>
      </c>
      <c r="AB1383" s="81" t="s">
        <v>399</v>
      </c>
    </row>
    <row r="1384" spans="1:28" x14ac:dyDescent="0.25">
      <c r="A1384" s="81" t="str">
        <f>samples!B$85</f>
        <v>GEOxyz2025-Princess_Elisabeth_Energy_Island-PEI_SW06-VV-VV2</v>
      </c>
      <c r="B1384"/>
      <c r="G1384" s="116" t="s">
        <v>241</v>
      </c>
      <c r="H1384">
        <v>103058</v>
      </c>
      <c r="J1384" t="s">
        <v>171</v>
      </c>
      <c r="K1384" t="s">
        <v>178</v>
      </c>
      <c r="L1384" t="s">
        <v>179</v>
      </c>
      <c r="M1384" t="s">
        <v>206</v>
      </c>
      <c r="N1384" t="s">
        <v>242</v>
      </c>
      <c r="O1384" t="s">
        <v>243</v>
      </c>
      <c r="Q1384" t="s">
        <v>244</v>
      </c>
      <c r="U1384" t="s">
        <v>172</v>
      </c>
      <c r="V1384" t="s">
        <v>173</v>
      </c>
      <c r="W1384" s="81" t="s">
        <v>398</v>
      </c>
      <c r="X1384">
        <v>0.16199999999999998</v>
      </c>
      <c r="Y1384" t="s">
        <v>397</v>
      </c>
      <c r="Z1384" t="s">
        <v>175</v>
      </c>
      <c r="AA1384" t="s">
        <v>176</v>
      </c>
      <c r="AB1384" s="81" t="s">
        <v>399</v>
      </c>
    </row>
    <row r="1385" spans="1:28" x14ac:dyDescent="0.25">
      <c r="A1385" s="81" t="str">
        <f>samples!B$85</f>
        <v>GEOxyz2025-Princess_Elisabeth_Energy_Island-PEI_SW06-VV-VV2</v>
      </c>
      <c r="B1385"/>
      <c r="G1385" s="116" t="s">
        <v>387</v>
      </c>
      <c r="H1385">
        <v>103060</v>
      </c>
      <c r="J1385" t="s">
        <v>171</v>
      </c>
      <c r="K1385" t="s">
        <v>178</v>
      </c>
      <c r="L1385" t="s">
        <v>179</v>
      </c>
      <c r="M1385" t="s">
        <v>206</v>
      </c>
      <c r="N1385" t="s">
        <v>242</v>
      </c>
      <c r="O1385" t="s">
        <v>243</v>
      </c>
      <c r="Q1385" t="s">
        <v>717</v>
      </c>
      <c r="U1385" t="s">
        <v>172</v>
      </c>
      <c r="V1385" t="s">
        <v>173</v>
      </c>
      <c r="W1385" s="81" t="s">
        <v>398</v>
      </c>
      <c r="X1385">
        <v>0.379</v>
      </c>
      <c r="Y1385" t="s">
        <v>397</v>
      </c>
      <c r="Z1385" t="s">
        <v>175</v>
      </c>
      <c r="AA1385" t="s">
        <v>176</v>
      </c>
      <c r="AB1385" s="81" t="s">
        <v>399</v>
      </c>
    </row>
    <row r="1386" spans="1:28" x14ac:dyDescent="0.25">
      <c r="A1386" s="81" t="str">
        <f>samples!B$85</f>
        <v>GEOxyz2025-Princess_Elisabeth_Energy_Island-PEI_SW06-VV-VV2</v>
      </c>
      <c r="B1386"/>
      <c r="G1386" s="116" t="s">
        <v>709</v>
      </c>
      <c r="H1386">
        <v>1824146</v>
      </c>
      <c r="J1386" t="s">
        <v>171</v>
      </c>
      <c r="K1386" t="s">
        <v>178</v>
      </c>
      <c r="L1386" t="s">
        <v>179</v>
      </c>
      <c r="M1386" t="s">
        <v>215</v>
      </c>
      <c r="N1386" t="s">
        <v>756</v>
      </c>
      <c r="O1386" t="s">
        <v>757</v>
      </c>
      <c r="Q1386" t="s">
        <v>758</v>
      </c>
      <c r="U1386" t="s">
        <v>172</v>
      </c>
      <c r="V1386" t="s">
        <v>173</v>
      </c>
      <c r="W1386" s="81" t="s">
        <v>398</v>
      </c>
      <c r="X1386">
        <v>2.3930000000000002</v>
      </c>
      <c r="Y1386" t="s">
        <v>397</v>
      </c>
      <c r="Z1386" t="s">
        <v>175</v>
      </c>
      <c r="AA1386" t="s">
        <v>176</v>
      </c>
      <c r="AB1386" s="81" t="s">
        <v>399</v>
      </c>
    </row>
    <row r="1387" spans="1:28" x14ac:dyDescent="0.25">
      <c r="A1387" s="81" t="str">
        <f>samples!B$85</f>
        <v>GEOxyz2025-Princess_Elisabeth_Energy_Island-PEI_SW06-VV-VV2</v>
      </c>
      <c r="B1387"/>
      <c r="G1387" s="116" t="s">
        <v>231</v>
      </c>
      <c r="H1387">
        <v>124392</v>
      </c>
      <c r="J1387" t="s">
        <v>171</v>
      </c>
      <c r="K1387" t="s">
        <v>199</v>
      </c>
      <c r="L1387" t="s">
        <v>232</v>
      </c>
      <c r="M1387" t="s">
        <v>233</v>
      </c>
      <c r="N1387" t="s">
        <v>234</v>
      </c>
      <c r="O1387" t="s">
        <v>235</v>
      </c>
      <c r="Q1387" t="s">
        <v>236</v>
      </c>
      <c r="U1387" t="s">
        <v>172</v>
      </c>
      <c r="V1387" t="s">
        <v>173</v>
      </c>
      <c r="W1387" s="81" t="s">
        <v>398</v>
      </c>
      <c r="X1387">
        <v>6.9850000000000003</v>
      </c>
      <c r="Y1387" t="s">
        <v>397</v>
      </c>
      <c r="Z1387" t="s">
        <v>175</v>
      </c>
      <c r="AA1387" t="s">
        <v>176</v>
      </c>
      <c r="AB1387" s="81" t="s">
        <v>399</v>
      </c>
    </row>
    <row r="1388" spans="1:28" x14ac:dyDescent="0.25">
      <c r="A1388" s="81" t="str">
        <f>samples!B$85</f>
        <v>GEOxyz2025-Princess_Elisabeth_Energy_Island-PEI_SW06-VV-VV2</v>
      </c>
      <c r="B1388"/>
      <c r="G1388" s="116" t="s">
        <v>302</v>
      </c>
      <c r="H1388">
        <v>130123</v>
      </c>
      <c r="J1388" t="s">
        <v>171</v>
      </c>
      <c r="K1388" t="s">
        <v>187</v>
      </c>
      <c r="L1388" t="s">
        <v>188</v>
      </c>
      <c r="M1388" t="s">
        <v>194</v>
      </c>
      <c r="N1388" t="s">
        <v>303</v>
      </c>
      <c r="O1388" t="s">
        <v>304</v>
      </c>
      <c r="Q1388" t="s">
        <v>305</v>
      </c>
      <c r="U1388" t="s">
        <v>172</v>
      </c>
      <c r="V1388" t="s">
        <v>173</v>
      </c>
      <c r="W1388" s="81" t="s">
        <v>398</v>
      </c>
      <c r="X1388">
        <v>4.0000000000000001E-3</v>
      </c>
      <c r="Y1388" t="s">
        <v>397</v>
      </c>
      <c r="Z1388" t="s">
        <v>175</v>
      </c>
      <c r="AA1388" t="s">
        <v>176</v>
      </c>
      <c r="AB1388" s="81" t="s">
        <v>399</v>
      </c>
    </row>
    <row r="1389" spans="1:28" x14ac:dyDescent="0.25">
      <c r="A1389" s="81" t="str">
        <f>samples!B$85</f>
        <v>GEOxyz2025-Princess_Elisabeth_Energy_Island-PEI_SW06-VV-VV2</v>
      </c>
      <c r="B1389"/>
      <c r="G1389" s="116" t="s">
        <v>277</v>
      </c>
      <c r="H1389">
        <v>799</v>
      </c>
      <c r="J1389" t="s">
        <v>171</v>
      </c>
      <c r="K1389" t="s">
        <v>277</v>
      </c>
      <c r="U1389" t="s">
        <v>172</v>
      </c>
      <c r="V1389" t="s">
        <v>173</v>
      </c>
      <c r="W1389" s="81" t="s">
        <v>398</v>
      </c>
      <c r="X1389">
        <v>2E-3</v>
      </c>
      <c r="Y1389" t="s">
        <v>397</v>
      </c>
      <c r="Z1389" t="s">
        <v>175</v>
      </c>
      <c r="AA1389" t="s">
        <v>176</v>
      </c>
      <c r="AB1389" s="81" t="s">
        <v>399</v>
      </c>
    </row>
    <row r="1390" spans="1:28" x14ac:dyDescent="0.25">
      <c r="A1390" s="81" t="str">
        <f>samples!B$85</f>
        <v>GEOxyz2025-Princess_Elisabeth_Energy_Island-PEI_SW06-VV-VV2</v>
      </c>
      <c r="B1390"/>
      <c r="G1390" s="116" t="s">
        <v>170</v>
      </c>
      <c r="H1390">
        <v>152391</v>
      </c>
      <c r="J1390" t="s">
        <v>171</v>
      </c>
      <c r="K1390" t="s">
        <v>170</v>
      </c>
      <c r="U1390" t="s">
        <v>172</v>
      </c>
      <c r="V1390" t="s">
        <v>173</v>
      </c>
      <c r="W1390" s="81" t="s">
        <v>398</v>
      </c>
      <c r="X1390">
        <v>1.1999999999999999E-2</v>
      </c>
      <c r="Y1390" t="s">
        <v>397</v>
      </c>
      <c r="Z1390" t="s">
        <v>175</v>
      </c>
      <c r="AA1390" t="s">
        <v>176</v>
      </c>
      <c r="AB1390" s="81" t="s">
        <v>399</v>
      </c>
    </row>
    <row r="1391" spans="1:28" x14ac:dyDescent="0.25">
      <c r="A1391" s="81" t="str">
        <f>samples!B$85</f>
        <v>GEOxyz2025-Princess_Elisabeth_Energy_Island-PEI_SW06-VV-VV2</v>
      </c>
      <c r="B1391"/>
      <c r="G1391" s="116" t="s">
        <v>193</v>
      </c>
      <c r="H1391">
        <v>130357</v>
      </c>
      <c r="J1391" t="s">
        <v>171</v>
      </c>
      <c r="K1391" t="s">
        <v>187</v>
      </c>
      <c r="L1391" t="s">
        <v>188</v>
      </c>
      <c r="M1391" t="s">
        <v>194</v>
      </c>
      <c r="N1391" t="s">
        <v>195</v>
      </c>
      <c r="O1391" t="s">
        <v>196</v>
      </c>
      <c r="Q1391" t="s">
        <v>197</v>
      </c>
      <c r="U1391" t="s">
        <v>172</v>
      </c>
      <c r="V1391" t="s">
        <v>173</v>
      </c>
      <c r="W1391" s="81" t="s">
        <v>398</v>
      </c>
      <c r="X1391">
        <v>1.9209999999999998</v>
      </c>
      <c r="Y1391" t="s">
        <v>397</v>
      </c>
      <c r="Z1391" t="s">
        <v>175</v>
      </c>
      <c r="AA1391" t="s">
        <v>176</v>
      </c>
      <c r="AB1391" s="81" t="s">
        <v>399</v>
      </c>
    </row>
    <row r="1392" spans="1:28" x14ac:dyDescent="0.25">
      <c r="A1392" s="81" t="str">
        <f>samples!B$85</f>
        <v>GEOxyz2025-Princess_Elisabeth_Energy_Island-PEI_SW06-VV-VV2</v>
      </c>
      <c r="B1392"/>
      <c r="G1392" s="116" t="s">
        <v>278</v>
      </c>
      <c r="H1392">
        <v>1648</v>
      </c>
      <c r="J1392" t="s">
        <v>171</v>
      </c>
      <c r="K1392" t="s">
        <v>187</v>
      </c>
      <c r="M1392" t="s">
        <v>279</v>
      </c>
      <c r="N1392" t="s">
        <v>278</v>
      </c>
      <c r="U1392" t="s">
        <v>172</v>
      </c>
      <c r="V1392" t="s">
        <v>173</v>
      </c>
      <c r="W1392" s="81" t="s">
        <v>398</v>
      </c>
      <c r="X1392">
        <v>0.28500000000000003</v>
      </c>
      <c r="Y1392" t="s">
        <v>397</v>
      </c>
      <c r="Z1392" t="s">
        <v>175</v>
      </c>
      <c r="AA1392" t="s">
        <v>176</v>
      </c>
      <c r="AB1392" s="81" t="s">
        <v>399</v>
      </c>
    </row>
    <row r="1393" spans="1:28" x14ac:dyDescent="0.25">
      <c r="A1393" s="81" t="str">
        <f>samples!B$85</f>
        <v>GEOxyz2025-Princess_Elisabeth_Energy_Island-PEI_SW06-VV-VV2</v>
      </c>
      <c r="B1393"/>
      <c r="G1393" s="116" t="s">
        <v>692</v>
      </c>
      <c r="H1393">
        <v>129625</v>
      </c>
      <c r="J1393" t="s">
        <v>171</v>
      </c>
      <c r="K1393" t="s">
        <v>187</v>
      </c>
      <c r="L1393" t="s">
        <v>188</v>
      </c>
      <c r="M1393" t="s">
        <v>189</v>
      </c>
      <c r="N1393" t="s">
        <v>190</v>
      </c>
      <c r="O1393" t="s">
        <v>301</v>
      </c>
      <c r="U1393" t="s">
        <v>172</v>
      </c>
      <c r="V1393" t="s">
        <v>173</v>
      </c>
      <c r="W1393" s="81" t="s">
        <v>398</v>
      </c>
      <c r="X1393">
        <v>8.9999999999999993E-3</v>
      </c>
      <c r="Y1393" t="s">
        <v>397</v>
      </c>
      <c r="Z1393" t="s">
        <v>175</v>
      </c>
      <c r="AA1393" t="s">
        <v>176</v>
      </c>
      <c r="AB1393" s="81" t="s">
        <v>399</v>
      </c>
    </row>
    <row r="1394" spans="1:28" x14ac:dyDescent="0.25">
      <c r="A1394" s="81" t="str">
        <f>samples!B$85</f>
        <v>GEOxyz2025-Princess_Elisabeth_Energy_Island-PEI_SW06-VV-VV2</v>
      </c>
      <c r="B1394"/>
      <c r="G1394" s="116" t="s">
        <v>186</v>
      </c>
      <c r="H1394">
        <v>131187</v>
      </c>
      <c r="J1394" t="s">
        <v>171</v>
      </c>
      <c r="K1394" t="s">
        <v>187</v>
      </c>
      <c r="L1394" t="s">
        <v>188</v>
      </c>
      <c r="M1394" t="s">
        <v>189</v>
      </c>
      <c r="N1394" t="s">
        <v>190</v>
      </c>
      <c r="O1394" t="s">
        <v>191</v>
      </c>
      <c r="Q1394" t="s">
        <v>192</v>
      </c>
      <c r="U1394" t="s">
        <v>172</v>
      </c>
      <c r="V1394" t="s">
        <v>173</v>
      </c>
      <c r="W1394" s="81" t="s">
        <v>398</v>
      </c>
      <c r="X1394">
        <v>0.19400000000000001</v>
      </c>
      <c r="Y1394" t="s">
        <v>397</v>
      </c>
      <c r="Z1394" t="s">
        <v>175</v>
      </c>
      <c r="AA1394" t="s">
        <v>176</v>
      </c>
      <c r="AB1394" s="81" t="s">
        <v>399</v>
      </c>
    </row>
    <row r="1395" spans="1:28" x14ac:dyDescent="0.25">
      <c r="A1395" s="81" t="str">
        <f>samples!B$85</f>
        <v>GEOxyz2025-Princess_Elisabeth_Energy_Island-PEI_SW06-VV-VV2</v>
      </c>
      <c r="B1395"/>
      <c r="G1395" s="116" t="s">
        <v>315</v>
      </c>
      <c r="H1395">
        <v>107281</v>
      </c>
      <c r="J1395" t="s">
        <v>171</v>
      </c>
      <c r="K1395" t="s">
        <v>178</v>
      </c>
      <c r="L1395" t="s">
        <v>179</v>
      </c>
      <c r="M1395" t="s">
        <v>215</v>
      </c>
      <c r="N1395" t="s">
        <v>316</v>
      </c>
      <c r="O1395" t="s">
        <v>317</v>
      </c>
      <c r="Q1395" t="s">
        <v>318</v>
      </c>
      <c r="U1395" t="s">
        <v>172</v>
      </c>
      <c r="V1395" t="s">
        <v>173</v>
      </c>
      <c r="W1395" s="81" t="s">
        <v>398</v>
      </c>
      <c r="X1395">
        <v>12.54</v>
      </c>
      <c r="Y1395" t="s">
        <v>397</v>
      </c>
      <c r="Z1395" t="s">
        <v>175</v>
      </c>
      <c r="AA1395" t="s">
        <v>176</v>
      </c>
      <c r="AB1395" s="81" t="s">
        <v>399</v>
      </c>
    </row>
    <row r="1396" spans="1:28" x14ac:dyDescent="0.25">
      <c r="A1396" s="81" t="str">
        <f>samples!B$86</f>
        <v>GEOxyz2025-Princess_Elisabeth_Energy_Island-PEI_SW06-VV-VV3</v>
      </c>
      <c r="B1396"/>
      <c r="G1396" s="116" t="s">
        <v>241</v>
      </c>
      <c r="H1396">
        <v>103058</v>
      </c>
      <c r="J1396" t="s">
        <v>171</v>
      </c>
      <c r="K1396" t="s">
        <v>178</v>
      </c>
      <c r="L1396" t="s">
        <v>179</v>
      </c>
      <c r="M1396" t="s">
        <v>206</v>
      </c>
      <c r="N1396" t="s">
        <v>242</v>
      </c>
      <c r="O1396" t="s">
        <v>243</v>
      </c>
      <c r="Q1396" t="s">
        <v>244</v>
      </c>
      <c r="U1396" t="s">
        <v>172</v>
      </c>
      <c r="V1396" t="s">
        <v>173</v>
      </c>
      <c r="W1396" s="81" t="s">
        <v>398</v>
      </c>
      <c r="X1396">
        <v>0.152</v>
      </c>
      <c r="Y1396" t="s">
        <v>397</v>
      </c>
      <c r="Z1396" t="s">
        <v>175</v>
      </c>
      <c r="AA1396" t="s">
        <v>176</v>
      </c>
      <c r="AB1396" s="81" t="s">
        <v>399</v>
      </c>
    </row>
    <row r="1397" spans="1:28" x14ac:dyDescent="0.25">
      <c r="A1397" s="81" t="str">
        <f>samples!B$86</f>
        <v>GEOxyz2025-Princess_Elisabeth_Energy_Island-PEI_SW06-VV-VV3</v>
      </c>
      <c r="B1397"/>
      <c r="G1397" s="116" t="s">
        <v>387</v>
      </c>
      <c r="H1397">
        <v>103060</v>
      </c>
      <c r="J1397" t="s">
        <v>171</v>
      </c>
      <c r="K1397" t="s">
        <v>178</v>
      </c>
      <c r="L1397" t="s">
        <v>179</v>
      </c>
      <c r="M1397" t="s">
        <v>206</v>
      </c>
      <c r="N1397" t="s">
        <v>242</v>
      </c>
      <c r="O1397" t="s">
        <v>243</v>
      </c>
      <c r="Q1397" t="s">
        <v>717</v>
      </c>
      <c r="U1397" t="s">
        <v>172</v>
      </c>
      <c r="V1397" t="s">
        <v>173</v>
      </c>
      <c r="W1397" s="81" t="s">
        <v>398</v>
      </c>
      <c r="X1397">
        <v>0.13</v>
      </c>
      <c r="Y1397" t="s">
        <v>397</v>
      </c>
      <c r="Z1397" t="s">
        <v>175</v>
      </c>
      <c r="AA1397" t="s">
        <v>176</v>
      </c>
      <c r="AB1397" s="81" t="s">
        <v>399</v>
      </c>
    </row>
    <row r="1398" spans="1:28" x14ac:dyDescent="0.25">
      <c r="A1398" s="81" t="str">
        <f>samples!B$86</f>
        <v>GEOxyz2025-Princess_Elisabeth_Energy_Island-PEI_SW06-VV-VV3</v>
      </c>
      <c r="B1398"/>
      <c r="G1398" s="116" t="s">
        <v>302</v>
      </c>
      <c r="H1398">
        <v>130123</v>
      </c>
      <c r="J1398" t="s">
        <v>171</v>
      </c>
      <c r="K1398" t="s">
        <v>187</v>
      </c>
      <c r="L1398" t="s">
        <v>188</v>
      </c>
      <c r="M1398" t="s">
        <v>194</v>
      </c>
      <c r="N1398" t="s">
        <v>303</v>
      </c>
      <c r="O1398" t="s">
        <v>304</v>
      </c>
      <c r="Q1398" t="s">
        <v>305</v>
      </c>
      <c r="U1398" t="s">
        <v>172</v>
      </c>
      <c r="V1398" t="s">
        <v>173</v>
      </c>
      <c r="W1398" s="81" t="s">
        <v>398</v>
      </c>
      <c r="X1398">
        <v>5.6000000000000001E-2</v>
      </c>
      <c r="Y1398" t="s">
        <v>397</v>
      </c>
      <c r="Z1398" t="s">
        <v>175</v>
      </c>
      <c r="AA1398" t="s">
        <v>176</v>
      </c>
      <c r="AB1398" s="81" t="s">
        <v>399</v>
      </c>
    </row>
    <row r="1399" spans="1:28" x14ac:dyDescent="0.25">
      <c r="A1399" s="81" t="str">
        <f>samples!B$86</f>
        <v>GEOxyz2025-Princess_Elisabeth_Energy_Island-PEI_SW06-VV-VV3</v>
      </c>
      <c r="B1399"/>
      <c r="G1399" s="116" t="s">
        <v>715</v>
      </c>
      <c r="H1399">
        <v>152304</v>
      </c>
      <c r="J1399" t="s">
        <v>171</v>
      </c>
      <c r="K1399" t="s">
        <v>187</v>
      </c>
      <c r="L1399" t="s">
        <v>188</v>
      </c>
      <c r="M1399" t="s">
        <v>194</v>
      </c>
      <c r="N1399" t="s">
        <v>211</v>
      </c>
      <c r="O1399" t="s">
        <v>212</v>
      </c>
      <c r="Q1399" t="s">
        <v>764</v>
      </c>
      <c r="U1399" t="s">
        <v>172</v>
      </c>
      <c r="V1399" t="s">
        <v>173</v>
      </c>
      <c r="W1399" s="81" t="s">
        <v>398</v>
      </c>
      <c r="X1399">
        <v>1.1000000000000001E-2</v>
      </c>
      <c r="Y1399" t="s">
        <v>397</v>
      </c>
      <c r="Z1399" t="s">
        <v>175</v>
      </c>
      <c r="AA1399" t="s">
        <v>176</v>
      </c>
      <c r="AB1399" s="81" t="s">
        <v>399</v>
      </c>
    </row>
    <row r="1400" spans="1:28" x14ac:dyDescent="0.25">
      <c r="A1400" s="81" t="str">
        <f>samples!B$86</f>
        <v>GEOxyz2025-Princess_Elisabeth_Energy_Island-PEI_SW06-VV-VV3</v>
      </c>
      <c r="B1400"/>
      <c r="G1400" s="116" t="s">
        <v>277</v>
      </c>
      <c r="H1400">
        <v>799</v>
      </c>
      <c r="J1400" t="s">
        <v>171</v>
      </c>
      <c r="K1400" t="s">
        <v>277</v>
      </c>
      <c r="U1400" t="s">
        <v>172</v>
      </c>
      <c r="V1400" t="s">
        <v>173</v>
      </c>
      <c r="W1400" s="81" t="s">
        <v>398</v>
      </c>
      <c r="X1400">
        <v>1E-3</v>
      </c>
      <c r="Y1400" t="s">
        <v>397</v>
      </c>
      <c r="Z1400" t="s">
        <v>175</v>
      </c>
      <c r="AA1400" t="s">
        <v>176</v>
      </c>
      <c r="AB1400" s="81" t="s">
        <v>399</v>
      </c>
    </row>
    <row r="1401" spans="1:28" x14ac:dyDescent="0.25">
      <c r="A1401" s="81" t="str">
        <f>samples!B$86</f>
        <v>GEOxyz2025-Princess_Elisabeth_Energy_Island-PEI_SW06-VV-VV3</v>
      </c>
      <c r="B1401"/>
      <c r="G1401" s="116" t="s">
        <v>170</v>
      </c>
      <c r="H1401">
        <v>152391</v>
      </c>
      <c r="J1401" t="s">
        <v>171</v>
      </c>
      <c r="K1401" t="s">
        <v>170</v>
      </c>
      <c r="U1401" t="s">
        <v>172</v>
      </c>
      <c r="V1401" t="s">
        <v>173</v>
      </c>
      <c r="W1401" s="81" t="s">
        <v>398</v>
      </c>
      <c r="X1401">
        <v>0.01</v>
      </c>
      <c r="Y1401" t="s">
        <v>397</v>
      </c>
      <c r="Z1401" t="s">
        <v>175</v>
      </c>
      <c r="AA1401" t="s">
        <v>176</v>
      </c>
      <c r="AB1401" s="81" t="s">
        <v>399</v>
      </c>
    </row>
    <row r="1402" spans="1:28" x14ac:dyDescent="0.25">
      <c r="A1402" s="81" t="str">
        <f>samples!B$86</f>
        <v>GEOxyz2025-Princess_Elisabeth_Energy_Island-PEI_SW06-VV-VV3</v>
      </c>
      <c r="B1402"/>
      <c r="G1402" s="116" t="s">
        <v>193</v>
      </c>
      <c r="H1402">
        <v>130357</v>
      </c>
      <c r="J1402" t="s">
        <v>171</v>
      </c>
      <c r="K1402" t="s">
        <v>187</v>
      </c>
      <c r="L1402" t="s">
        <v>188</v>
      </c>
      <c r="M1402" t="s">
        <v>194</v>
      </c>
      <c r="N1402" t="s">
        <v>195</v>
      </c>
      <c r="O1402" t="s">
        <v>196</v>
      </c>
      <c r="Q1402" t="s">
        <v>197</v>
      </c>
      <c r="U1402" t="s">
        <v>172</v>
      </c>
      <c r="V1402" t="s">
        <v>173</v>
      </c>
      <c r="W1402" s="81" t="s">
        <v>398</v>
      </c>
      <c r="X1402">
        <v>1.9710000000000001</v>
      </c>
      <c r="Y1402" t="s">
        <v>397</v>
      </c>
      <c r="Z1402" t="s">
        <v>175</v>
      </c>
      <c r="AA1402" t="s">
        <v>176</v>
      </c>
      <c r="AB1402" s="81" t="s">
        <v>399</v>
      </c>
    </row>
    <row r="1403" spans="1:28" x14ac:dyDescent="0.25">
      <c r="A1403" s="81" t="str">
        <f>samples!B$86</f>
        <v>GEOxyz2025-Princess_Elisabeth_Energy_Island-PEI_SW06-VV-VV3</v>
      </c>
      <c r="B1403"/>
      <c r="G1403" s="116" t="s">
        <v>198</v>
      </c>
      <c r="H1403">
        <v>124913</v>
      </c>
      <c r="J1403" t="s">
        <v>171</v>
      </c>
      <c r="K1403" t="s">
        <v>199</v>
      </c>
      <c r="L1403" t="s">
        <v>200</v>
      </c>
      <c r="M1403" t="s">
        <v>201</v>
      </c>
      <c r="N1403" t="s">
        <v>202</v>
      </c>
      <c r="O1403" t="s">
        <v>203</v>
      </c>
      <c r="Q1403" t="s">
        <v>204</v>
      </c>
      <c r="U1403" t="s">
        <v>172</v>
      </c>
      <c r="V1403" t="s">
        <v>173</v>
      </c>
      <c r="W1403" s="81" t="s">
        <v>398</v>
      </c>
      <c r="X1403">
        <v>0.26200000000000001</v>
      </c>
      <c r="Y1403" t="s">
        <v>397</v>
      </c>
      <c r="Z1403" t="s">
        <v>175</v>
      </c>
      <c r="AA1403" t="s">
        <v>176</v>
      </c>
      <c r="AB1403" s="81" t="s">
        <v>399</v>
      </c>
    </row>
    <row r="1404" spans="1:28" x14ac:dyDescent="0.25">
      <c r="A1404" s="81" t="str">
        <f>samples!B$86</f>
        <v>GEOxyz2025-Princess_Elisabeth_Energy_Island-PEI_SW06-VV-VV3</v>
      </c>
      <c r="B1404"/>
      <c r="G1404" s="116" t="s">
        <v>219</v>
      </c>
      <c r="H1404">
        <v>128551</v>
      </c>
      <c r="J1404" t="s">
        <v>171</v>
      </c>
      <c r="K1404" t="s">
        <v>220</v>
      </c>
      <c r="N1404" t="s">
        <v>221</v>
      </c>
      <c r="O1404" t="s">
        <v>222</v>
      </c>
      <c r="Q1404" t="s">
        <v>223</v>
      </c>
      <c r="U1404" t="s">
        <v>172</v>
      </c>
      <c r="V1404" t="s">
        <v>173</v>
      </c>
      <c r="W1404" s="81" t="s">
        <v>398</v>
      </c>
      <c r="X1404">
        <v>4.5999999999999999E-2</v>
      </c>
      <c r="Y1404" t="s">
        <v>397</v>
      </c>
      <c r="Z1404" t="s">
        <v>175</v>
      </c>
      <c r="AA1404" t="s">
        <v>176</v>
      </c>
      <c r="AB1404" s="81" t="s">
        <v>399</v>
      </c>
    </row>
    <row r="1405" spans="1:28" x14ac:dyDescent="0.25">
      <c r="A1405" s="81" t="str">
        <f>samples!B$86</f>
        <v>GEOxyz2025-Princess_Elisabeth_Energy_Island-PEI_SW06-VV-VV3</v>
      </c>
      <c r="B1405"/>
      <c r="G1405" s="116" t="s">
        <v>214</v>
      </c>
      <c r="H1405">
        <v>107688</v>
      </c>
      <c r="J1405" t="s">
        <v>171</v>
      </c>
      <c r="K1405" t="s">
        <v>178</v>
      </c>
      <c r="L1405" t="s">
        <v>179</v>
      </c>
      <c r="M1405" t="s">
        <v>215</v>
      </c>
      <c r="N1405" t="s">
        <v>742</v>
      </c>
      <c r="O1405" t="s">
        <v>217</v>
      </c>
      <c r="Q1405" t="s">
        <v>218</v>
      </c>
      <c r="U1405" t="s">
        <v>172</v>
      </c>
      <c r="V1405" t="s">
        <v>173</v>
      </c>
      <c r="W1405" s="81" t="s">
        <v>398</v>
      </c>
      <c r="X1405">
        <v>0.51500000000000001</v>
      </c>
      <c r="Y1405" t="s">
        <v>397</v>
      </c>
      <c r="Z1405" t="s">
        <v>175</v>
      </c>
      <c r="AA1405" t="s">
        <v>176</v>
      </c>
      <c r="AB1405" s="81" t="s">
        <v>399</v>
      </c>
    </row>
    <row r="1406" spans="1:28" x14ac:dyDescent="0.25">
      <c r="A1406" s="81" t="str">
        <f>samples!B$86</f>
        <v>GEOxyz2025-Princess_Elisabeth_Energy_Island-PEI_SW06-VV-VV3</v>
      </c>
      <c r="B1406"/>
      <c r="G1406" s="116" t="s">
        <v>289</v>
      </c>
      <c r="H1406">
        <v>130041</v>
      </c>
      <c r="J1406" t="s">
        <v>171</v>
      </c>
      <c r="K1406" t="s">
        <v>187</v>
      </c>
      <c r="L1406" t="s">
        <v>188</v>
      </c>
      <c r="M1406" t="s">
        <v>290</v>
      </c>
      <c r="N1406" t="s">
        <v>740</v>
      </c>
      <c r="O1406" t="s">
        <v>292</v>
      </c>
      <c r="Q1406" t="s">
        <v>293</v>
      </c>
      <c r="U1406" t="s">
        <v>172</v>
      </c>
      <c r="V1406" t="s">
        <v>173</v>
      </c>
      <c r="W1406" s="81" t="s">
        <v>398</v>
      </c>
      <c r="X1406">
        <v>1E-3</v>
      </c>
      <c r="Y1406" t="s">
        <v>397</v>
      </c>
      <c r="Z1406" t="s">
        <v>175</v>
      </c>
      <c r="AA1406" t="s">
        <v>176</v>
      </c>
      <c r="AB1406" s="81" t="s">
        <v>399</v>
      </c>
    </row>
    <row r="1407" spans="1:28" x14ac:dyDescent="0.25">
      <c r="A1407" s="81" t="str">
        <f>samples!B$86</f>
        <v>GEOxyz2025-Princess_Elisabeth_Energy_Island-PEI_SW06-VV-VV3</v>
      </c>
      <c r="B1407"/>
      <c r="G1407" s="116" t="s">
        <v>692</v>
      </c>
      <c r="H1407">
        <v>129625</v>
      </c>
      <c r="J1407" t="s">
        <v>171</v>
      </c>
      <c r="K1407" t="s">
        <v>187</v>
      </c>
      <c r="L1407" t="s">
        <v>188</v>
      </c>
      <c r="M1407" t="s">
        <v>189</v>
      </c>
      <c r="N1407" t="s">
        <v>190</v>
      </c>
      <c r="O1407" t="s">
        <v>301</v>
      </c>
      <c r="U1407" t="s">
        <v>172</v>
      </c>
      <c r="V1407" t="s">
        <v>173</v>
      </c>
      <c r="W1407" s="81" t="s">
        <v>398</v>
      </c>
      <c r="X1407">
        <v>1.7999999999999999E-2</v>
      </c>
      <c r="Y1407" t="s">
        <v>397</v>
      </c>
      <c r="Z1407" t="s">
        <v>175</v>
      </c>
      <c r="AA1407" t="s">
        <v>176</v>
      </c>
      <c r="AB1407" s="81" t="s">
        <v>399</v>
      </c>
    </row>
    <row r="1408" spans="1:28" x14ac:dyDescent="0.25">
      <c r="A1408" s="81" t="str">
        <f>samples!B$86</f>
        <v>GEOxyz2025-Princess_Elisabeth_Energy_Island-PEI_SW06-VV-VV3</v>
      </c>
      <c r="B1408"/>
      <c r="G1408" s="116" t="s">
        <v>186</v>
      </c>
      <c r="H1408">
        <v>131187</v>
      </c>
      <c r="J1408" t="s">
        <v>171</v>
      </c>
      <c r="K1408" t="s">
        <v>187</v>
      </c>
      <c r="L1408" t="s">
        <v>188</v>
      </c>
      <c r="M1408" t="s">
        <v>189</v>
      </c>
      <c r="N1408" t="s">
        <v>190</v>
      </c>
      <c r="O1408" t="s">
        <v>191</v>
      </c>
      <c r="Q1408" t="s">
        <v>192</v>
      </c>
      <c r="U1408" t="s">
        <v>172</v>
      </c>
      <c r="V1408" t="s">
        <v>173</v>
      </c>
      <c r="W1408" s="81" t="s">
        <v>398</v>
      </c>
      <c r="X1408">
        <v>0.11799999999999999</v>
      </c>
      <c r="Y1408" t="s">
        <v>397</v>
      </c>
      <c r="Z1408" t="s">
        <v>175</v>
      </c>
      <c r="AA1408" t="s">
        <v>176</v>
      </c>
      <c r="AB1408" s="81" t="s">
        <v>399</v>
      </c>
    </row>
    <row r="1409" spans="1:28" x14ac:dyDescent="0.25">
      <c r="A1409" s="81" t="str">
        <f>samples!B$86</f>
        <v>GEOxyz2025-Princess_Elisabeth_Energy_Island-PEI_SW06-VV-VV3</v>
      </c>
      <c r="B1409"/>
      <c r="G1409" s="116" t="s">
        <v>252</v>
      </c>
      <c r="H1409">
        <v>140301</v>
      </c>
      <c r="J1409" t="s">
        <v>171</v>
      </c>
      <c r="K1409" t="s">
        <v>246</v>
      </c>
      <c r="L1409" t="s">
        <v>247</v>
      </c>
      <c r="M1409" t="s">
        <v>253</v>
      </c>
      <c r="N1409" t="s">
        <v>254</v>
      </c>
      <c r="O1409" t="s">
        <v>255</v>
      </c>
      <c r="Q1409" t="s">
        <v>256</v>
      </c>
      <c r="U1409" t="s">
        <v>172</v>
      </c>
      <c r="V1409" t="s">
        <v>173</v>
      </c>
      <c r="W1409" s="81" t="s">
        <v>398</v>
      </c>
      <c r="X1409">
        <v>22.242000000000001</v>
      </c>
      <c r="Y1409" t="s">
        <v>397</v>
      </c>
      <c r="Z1409" t="s">
        <v>175</v>
      </c>
      <c r="AA1409" t="s">
        <v>176</v>
      </c>
      <c r="AB1409" s="81" t="s">
        <v>399</v>
      </c>
    </row>
    <row r="1410" spans="1:28" x14ac:dyDescent="0.25">
      <c r="A1410" s="81" t="str">
        <f>samples!B$86</f>
        <v>GEOxyz2025-Princess_Elisabeth_Energy_Island-PEI_SW06-VV-VV3</v>
      </c>
      <c r="B1410"/>
      <c r="G1410" s="116" t="s">
        <v>297</v>
      </c>
      <c r="H1410">
        <v>131435</v>
      </c>
      <c r="J1410" t="s">
        <v>171</v>
      </c>
      <c r="K1410" t="s">
        <v>187</v>
      </c>
      <c r="L1410" t="s">
        <v>188</v>
      </c>
      <c r="M1410" t="s">
        <v>194</v>
      </c>
      <c r="N1410" t="s">
        <v>298</v>
      </c>
      <c r="O1410" t="s">
        <v>299</v>
      </c>
      <c r="Q1410" t="s">
        <v>300</v>
      </c>
      <c r="U1410" t="s">
        <v>172</v>
      </c>
      <c r="V1410" t="s">
        <v>173</v>
      </c>
      <c r="W1410" s="81" t="s">
        <v>398</v>
      </c>
      <c r="X1410">
        <v>1E-3</v>
      </c>
      <c r="Y1410" t="s">
        <v>397</v>
      </c>
      <c r="Z1410" t="s">
        <v>175</v>
      </c>
      <c r="AA1410" t="s">
        <v>176</v>
      </c>
      <c r="AB1410" s="81" t="s">
        <v>399</v>
      </c>
    </row>
    <row r="1411" spans="1:28" x14ac:dyDescent="0.25">
      <c r="W1411" s="81"/>
    </row>
    <row r="1412" spans="1:28" x14ac:dyDescent="0.25">
      <c r="W1412" s="81"/>
    </row>
    <row r="1413" spans="1:28" x14ac:dyDescent="0.25">
      <c r="W1413" s="81"/>
    </row>
    <row r="1414" spans="1:28" x14ac:dyDescent="0.25">
      <c r="W1414" s="81"/>
    </row>
    <row r="1415" spans="1:28" x14ac:dyDescent="0.25">
      <c r="W1415" s="81"/>
    </row>
    <row r="1416" spans="1:28" x14ac:dyDescent="0.25">
      <c r="W1416" s="81"/>
    </row>
    <row r="1417" spans="1:28" x14ac:dyDescent="0.25">
      <c r="W1417" s="81"/>
    </row>
    <row r="1418" spans="1:28" x14ac:dyDescent="0.25">
      <c r="W1418" s="81"/>
    </row>
    <row r="1419" spans="1:28" x14ac:dyDescent="0.25">
      <c r="W1419" s="81"/>
    </row>
    <row r="1420" spans="1:28" x14ac:dyDescent="0.25">
      <c r="W1420" s="81"/>
    </row>
    <row r="1421" spans="1:28" x14ac:dyDescent="0.25">
      <c r="W1421" s="81"/>
    </row>
    <row r="1422" spans="1:28" x14ac:dyDescent="0.25">
      <c r="W1422" s="81"/>
    </row>
    <row r="1423" spans="1:28" x14ac:dyDescent="0.25">
      <c r="W1423" s="81"/>
    </row>
    <row r="1424" spans="1:28" x14ac:dyDescent="0.25">
      <c r="W1424" s="81"/>
    </row>
    <row r="1425" spans="23:23" x14ac:dyDescent="0.25">
      <c r="W1425" s="81"/>
    </row>
    <row r="1426" spans="23:23" x14ac:dyDescent="0.25">
      <c r="W1426" s="81"/>
    </row>
    <row r="1427" spans="23:23" x14ac:dyDescent="0.25">
      <c r="W1427" s="81"/>
    </row>
    <row r="1428" spans="23:23" x14ac:dyDescent="0.25">
      <c r="W1428" s="81"/>
    </row>
    <row r="1429" spans="23:23" x14ac:dyDescent="0.25">
      <c r="W1429" s="81"/>
    </row>
    <row r="1430" spans="23:23" x14ac:dyDescent="0.25">
      <c r="W1430" s="81"/>
    </row>
    <row r="1431" spans="23:23" x14ac:dyDescent="0.25">
      <c r="W1431" s="81"/>
    </row>
    <row r="1432" spans="23:23" x14ac:dyDescent="0.25">
      <c r="W1432" s="81"/>
    </row>
    <row r="1433" spans="23:23" x14ac:dyDescent="0.25">
      <c r="W1433" s="81"/>
    </row>
    <row r="1434" spans="23:23" x14ac:dyDescent="0.25">
      <c r="W1434" s="81"/>
    </row>
    <row r="1435" spans="23:23" x14ac:dyDescent="0.25">
      <c r="W1435" s="81"/>
    </row>
    <row r="1436" spans="23:23" x14ac:dyDescent="0.25">
      <c r="W1436" s="81"/>
    </row>
    <row r="1437" spans="23:23" x14ac:dyDescent="0.25">
      <c r="W1437" s="81"/>
    </row>
    <row r="1438" spans="23:23" x14ac:dyDescent="0.25">
      <c r="W1438" s="81"/>
    </row>
    <row r="1439" spans="23:23" x14ac:dyDescent="0.25">
      <c r="W1439" s="81"/>
    </row>
    <row r="1440" spans="23:23" x14ac:dyDescent="0.25">
      <c r="W1440" s="81"/>
    </row>
    <row r="1441" spans="23:23" x14ac:dyDescent="0.25">
      <c r="W1441" s="81"/>
    </row>
    <row r="1442" spans="23:23" x14ac:dyDescent="0.25">
      <c r="W1442" s="81"/>
    </row>
    <row r="1443" spans="23:23" x14ac:dyDescent="0.25">
      <c r="W1443" s="81"/>
    </row>
    <row r="1444" spans="23:23" x14ac:dyDescent="0.25">
      <c r="W1444" s="81"/>
    </row>
    <row r="1445" spans="23:23" x14ac:dyDescent="0.25">
      <c r="W1445" s="81"/>
    </row>
    <row r="1446" spans="23:23" x14ac:dyDescent="0.25">
      <c r="W1446" s="81"/>
    </row>
    <row r="1447" spans="23:23" x14ac:dyDescent="0.25">
      <c r="W1447" s="81"/>
    </row>
    <row r="1448" spans="23:23" x14ac:dyDescent="0.25">
      <c r="W1448" s="81"/>
    </row>
    <row r="1449" spans="23:23" x14ac:dyDescent="0.25">
      <c r="W1449" s="81"/>
    </row>
    <row r="1450" spans="23:23" x14ac:dyDescent="0.25">
      <c r="W1450" s="81"/>
    </row>
    <row r="1451" spans="23:23" x14ac:dyDescent="0.25">
      <c r="W1451" s="81"/>
    </row>
    <row r="1452" spans="23:23" x14ac:dyDescent="0.25">
      <c r="W1452" s="81"/>
    </row>
    <row r="1453" spans="23:23" x14ac:dyDescent="0.25">
      <c r="W1453" s="81"/>
    </row>
    <row r="1454" spans="23:23" x14ac:dyDescent="0.25">
      <c r="W1454" s="81"/>
    </row>
    <row r="1455" spans="23:23" x14ac:dyDescent="0.25">
      <c r="W1455" s="81"/>
    </row>
    <row r="1456" spans="23:23" x14ac:dyDescent="0.25">
      <c r="W1456" s="81"/>
    </row>
    <row r="1457" spans="23:23" x14ac:dyDescent="0.25">
      <c r="W1457" s="81"/>
    </row>
    <row r="1458" spans="23:23" x14ac:dyDescent="0.25">
      <c r="W1458" s="81"/>
    </row>
    <row r="1459" spans="23:23" x14ac:dyDescent="0.25">
      <c r="W1459" s="81"/>
    </row>
    <row r="1460" spans="23:23" x14ac:dyDescent="0.25">
      <c r="W1460" s="81"/>
    </row>
    <row r="1461" spans="23:23" x14ac:dyDescent="0.25">
      <c r="W1461" s="81"/>
    </row>
    <row r="1462" spans="23:23" x14ac:dyDescent="0.25">
      <c r="W1462" s="81"/>
    </row>
    <row r="1463" spans="23:23" x14ac:dyDescent="0.25">
      <c r="W1463" s="81"/>
    </row>
    <row r="1464" spans="23:23" x14ac:dyDescent="0.25">
      <c r="W1464" s="81"/>
    </row>
    <row r="1465" spans="23:23" x14ac:dyDescent="0.25">
      <c r="W1465" s="81"/>
    </row>
    <row r="1466" spans="23:23" x14ac:dyDescent="0.25">
      <c r="W1466" s="81"/>
    </row>
    <row r="1467" spans="23:23" x14ac:dyDescent="0.25">
      <c r="W1467" s="81"/>
    </row>
    <row r="1468" spans="23:23" x14ac:dyDescent="0.25">
      <c r="W1468" s="81"/>
    </row>
    <row r="1469" spans="23:23" x14ac:dyDescent="0.25">
      <c r="W1469" s="81"/>
    </row>
    <row r="1470" spans="23:23" x14ac:dyDescent="0.25">
      <c r="W1470" s="81"/>
    </row>
    <row r="1471" spans="23:23" x14ac:dyDescent="0.25">
      <c r="W1471" s="81"/>
    </row>
    <row r="1472" spans="23:23" x14ac:dyDescent="0.25">
      <c r="W1472" s="81"/>
    </row>
    <row r="1473" spans="23:23" x14ac:dyDescent="0.25">
      <c r="W1473" s="81"/>
    </row>
    <row r="1474" spans="23:23" x14ac:dyDescent="0.25">
      <c r="W1474" s="81"/>
    </row>
    <row r="1475" spans="23:23" x14ac:dyDescent="0.25">
      <c r="W1475" s="81"/>
    </row>
    <row r="1476" spans="23:23" x14ac:dyDescent="0.25">
      <c r="W1476" s="81"/>
    </row>
    <row r="1477" spans="23:23" x14ac:dyDescent="0.25">
      <c r="W1477" s="81"/>
    </row>
    <row r="1478" spans="23:23" x14ac:dyDescent="0.25">
      <c r="W1478" s="81"/>
    </row>
    <row r="1479" spans="23:23" x14ac:dyDescent="0.25">
      <c r="W1479" s="81"/>
    </row>
    <row r="1480" spans="23:23" x14ac:dyDescent="0.25">
      <c r="W1480" s="81"/>
    </row>
    <row r="1481" spans="23:23" x14ac:dyDescent="0.25">
      <c r="W1481" s="81"/>
    </row>
    <row r="1482" spans="23:23" x14ac:dyDescent="0.25">
      <c r="W1482" s="81"/>
    </row>
    <row r="1483" spans="23:23" x14ac:dyDescent="0.25">
      <c r="W1483" s="81"/>
    </row>
    <row r="1484" spans="23:23" x14ac:dyDescent="0.25">
      <c r="W1484" s="81"/>
    </row>
    <row r="1485" spans="23:23" x14ac:dyDescent="0.25">
      <c r="W1485" s="81"/>
    </row>
    <row r="1486" spans="23:23" x14ac:dyDescent="0.25">
      <c r="W1486" s="81"/>
    </row>
    <row r="1487" spans="23:23" x14ac:dyDescent="0.25">
      <c r="W1487" s="81"/>
    </row>
    <row r="1488" spans="23:23" x14ac:dyDescent="0.25">
      <c r="W1488" s="81"/>
    </row>
    <row r="1489" spans="23:23" x14ac:dyDescent="0.25">
      <c r="W1489" s="81"/>
    </row>
    <row r="1490" spans="23:23" x14ac:dyDescent="0.25">
      <c r="W1490" s="81"/>
    </row>
    <row r="1491" spans="23:23" x14ac:dyDescent="0.25">
      <c r="W1491" s="81"/>
    </row>
    <row r="1492" spans="23:23" x14ac:dyDescent="0.25">
      <c r="W1492" s="81"/>
    </row>
    <row r="1493" spans="23:23" x14ac:dyDescent="0.25">
      <c r="W1493" s="81"/>
    </row>
    <row r="1494" spans="23:23" x14ac:dyDescent="0.25">
      <c r="W1494" s="81"/>
    </row>
    <row r="1495" spans="23:23" x14ac:dyDescent="0.25">
      <c r="W1495" s="81"/>
    </row>
    <row r="1496" spans="23:23" x14ac:dyDescent="0.25">
      <c r="W1496" s="81"/>
    </row>
    <row r="1497" spans="23:23" x14ac:dyDescent="0.25">
      <c r="W1497" s="81"/>
    </row>
    <row r="1498" spans="23:23" x14ac:dyDescent="0.25">
      <c r="W1498" s="81"/>
    </row>
    <row r="1499" spans="23:23" x14ac:dyDescent="0.25">
      <c r="W1499" s="81"/>
    </row>
    <row r="1500" spans="23:23" x14ac:dyDescent="0.25">
      <c r="W1500" s="81"/>
    </row>
    <row r="1501" spans="23:23" x14ac:dyDescent="0.25">
      <c r="W1501" s="81"/>
    </row>
    <row r="1502" spans="23:23" x14ac:dyDescent="0.25">
      <c r="W1502" s="81"/>
    </row>
    <row r="1503" spans="23:23" x14ac:dyDescent="0.25">
      <c r="W1503" s="81"/>
    </row>
    <row r="1504" spans="23:23" x14ac:dyDescent="0.25">
      <c r="W1504" s="81"/>
    </row>
    <row r="1505" spans="23:23" x14ac:dyDescent="0.25">
      <c r="W1505" s="81"/>
    </row>
    <row r="1506" spans="23:23" x14ac:dyDescent="0.25">
      <c r="W1506" s="81"/>
    </row>
    <row r="1507" spans="23:23" x14ac:dyDescent="0.25">
      <c r="W1507" s="81"/>
    </row>
    <row r="1508" spans="23:23" x14ac:dyDescent="0.25">
      <c r="W1508" s="81"/>
    </row>
    <row r="1509" spans="23:23" x14ac:dyDescent="0.25">
      <c r="W1509" s="81"/>
    </row>
    <row r="1510" spans="23:23" x14ac:dyDescent="0.25">
      <c r="W1510" s="81"/>
    </row>
    <row r="1511" spans="23:23" x14ac:dyDescent="0.25">
      <c r="W1511" s="81"/>
    </row>
    <row r="1512" spans="23:23" x14ac:dyDescent="0.25">
      <c r="W1512" s="81"/>
    </row>
    <row r="1513" spans="23:23" x14ac:dyDescent="0.25">
      <c r="W1513" s="81"/>
    </row>
    <row r="1514" spans="23:23" x14ac:dyDescent="0.25">
      <c r="W1514" s="81"/>
    </row>
    <row r="1515" spans="23:23" x14ac:dyDescent="0.25">
      <c r="W1515" s="81"/>
    </row>
    <row r="1516" spans="23:23" x14ac:dyDescent="0.25">
      <c r="W1516" s="81"/>
    </row>
    <row r="1517" spans="23:23" x14ac:dyDescent="0.25">
      <c r="W1517" s="81"/>
    </row>
    <row r="1518" spans="23:23" x14ac:dyDescent="0.25">
      <c r="W1518" s="81"/>
    </row>
    <row r="1519" spans="23:23" x14ac:dyDescent="0.25">
      <c r="W1519" s="81"/>
    </row>
    <row r="1520" spans="23:23" x14ac:dyDescent="0.25">
      <c r="W1520" s="81"/>
    </row>
    <row r="1521" spans="23:23" x14ac:dyDescent="0.25">
      <c r="W1521" s="81"/>
    </row>
    <row r="1522" spans="23:23" x14ac:dyDescent="0.25">
      <c r="W1522" s="81"/>
    </row>
    <row r="1523" spans="23:23" x14ac:dyDescent="0.25">
      <c r="W1523" s="81"/>
    </row>
    <row r="1524" spans="23:23" x14ac:dyDescent="0.25">
      <c r="W1524" s="81"/>
    </row>
    <row r="1525" spans="23:23" x14ac:dyDescent="0.25">
      <c r="W1525" s="81"/>
    </row>
    <row r="1526" spans="23:23" x14ac:dyDescent="0.25">
      <c r="W1526" s="81"/>
    </row>
    <row r="1527" spans="23:23" x14ac:dyDescent="0.25">
      <c r="W1527" s="81"/>
    </row>
    <row r="1528" spans="23:23" x14ac:dyDescent="0.25">
      <c r="W1528" s="81"/>
    </row>
    <row r="1529" spans="23:23" x14ac:dyDescent="0.25">
      <c r="W1529" s="81"/>
    </row>
    <row r="1530" spans="23:23" x14ac:dyDescent="0.25">
      <c r="W1530" s="81"/>
    </row>
    <row r="1531" spans="23:23" x14ac:dyDescent="0.25">
      <c r="W1531" s="81"/>
    </row>
    <row r="1532" spans="23:23" x14ac:dyDescent="0.25">
      <c r="W1532" s="81"/>
    </row>
    <row r="1533" spans="23:23" x14ac:dyDescent="0.25">
      <c r="W1533" s="81"/>
    </row>
    <row r="1534" spans="23:23" x14ac:dyDescent="0.25">
      <c r="W1534" s="81"/>
    </row>
    <row r="1535" spans="23:23" x14ac:dyDescent="0.25">
      <c r="W1535" s="81"/>
    </row>
    <row r="1536" spans="23:23" x14ac:dyDescent="0.25">
      <c r="W1536" s="81"/>
    </row>
    <row r="1537" spans="23:23" x14ac:dyDescent="0.25">
      <c r="W1537" s="81"/>
    </row>
    <row r="1538" spans="23:23" x14ac:dyDescent="0.25">
      <c r="W1538" s="81"/>
    </row>
    <row r="1539" spans="23:23" x14ac:dyDescent="0.25">
      <c r="W1539" s="81"/>
    </row>
    <row r="1540" spans="23:23" x14ac:dyDescent="0.25">
      <c r="W1540" s="81"/>
    </row>
    <row r="1541" spans="23:23" x14ac:dyDescent="0.25">
      <c r="W1541" s="81"/>
    </row>
    <row r="1542" spans="23:23" x14ac:dyDescent="0.25">
      <c r="W1542" s="81"/>
    </row>
    <row r="1543" spans="23:23" x14ac:dyDescent="0.25">
      <c r="W1543" s="81"/>
    </row>
    <row r="1544" spans="23:23" x14ac:dyDescent="0.25">
      <c r="W1544" s="81"/>
    </row>
    <row r="1545" spans="23:23" x14ac:dyDescent="0.25">
      <c r="W1545" s="81"/>
    </row>
    <row r="1546" spans="23:23" x14ac:dyDescent="0.25">
      <c r="W1546" s="81"/>
    </row>
    <row r="1547" spans="23:23" x14ac:dyDescent="0.25">
      <c r="W1547" s="81"/>
    </row>
    <row r="1548" spans="23:23" x14ac:dyDescent="0.25">
      <c r="W1548" s="81"/>
    </row>
    <row r="1549" spans="23:23" x14ac:dyDescent="0.25">
      <c r="W1549" s="81"/>
    </row>
    <row r="1550" spans="23:23" x14ac:dyDescent="0.25">
      <c r="W1550" s="81"/>
    </row>
    <row r="1551" spans="23:23" x14ac:dyDescent="0.25">
      <c r="W1551" s="81"/>
    </row>
    <row r="1552" spans="23:23" x14ac:dyDescent="0.25">
      <c r="W1552" s="81"/>
    </row>
    <row r="1553" spans="23:23" x14ac:dyDescent="0.25">
      <c r="W1553" s="81"/>
    </row>
    <row r="1554" spans="23:23" x14ac:dyDescent="0.25">
      <c r="W1554" s="81"/>
    </row>
    <row r="1555" spans="23:23" x14ac:dyDescent="0.25">
      <c r="W1555" s="81"/>
    </row>
    <row r="1556" spans="23:23" x14ac:dyDescent="0.25">
      <c r="W1556" s="81"/>
    </row>
    <row r="1557" spans="23:23" x14ac:dyDescent="0.25">
      <c r="W1557" s="81"/>
    </row>
    <row r="1558" spans="23:23" x14ac:dyDescent="0.25">
      <c r="W1558" s="81"/>
    </row>
    <row r="1559" spans="23:23" x14ac:dyDescent="0.25">
      <c r="W1559" s="81"/>
    </row>
    <row r="1560" spans="23:23" x14ac:dyDescent="0.25">
      <c r="W1560" s="81"/>
    </row>
    <row r="1561" spans="23:23" x14ac:dyDescent="0.25">
      <c r="W1561" s="81"/>
    </row>
    <row r="1562" spans="23:23" x14ac:dyDescent="0.25">
      <c r="W1562" s="81"/>
    </row>
    <row r="1563" spans="23:23" x14ac:dyDescent="0.25">
      <c r="W1563" s="81"/>
    </row>
    <row r="1564" spans="23:23" x14ac:dyDescent="0.25">
      <c r="W1564" s="81"/>
    </row>
    <row r="1565" spans="23:23" x14ac:dyDescent="0.25">
      <c r="W1565" s="81"/>
    </row>
    <row r="1566" spans="23:23" x14ac:dyDescent="0.25">
      <c r="W1566" s="81"/>
    </row>
    <row r="1567" spans="23:23" x14ac:dyDescent="0.25">
      <c r="W1567" s="81"/>
    </row>
    <row r="1568" spans="23:23" x14ac:dyDescent="0.25">
      <c r="W1568" s="81"/>
    </row>
    <row r="1569" spans="23:23" x14ac:dyDescent="0.25">
      <c r="W1569" s="81"/>
    </row>
    <row r="1570" spans="23:23" x14ac:dyDescent="0.25">
      <c r="W1570" s="81"/>
    </row>
    <row r="1571" spans="23:23" x14ac:dyDescent="0.25">
      <c r="W1571" s="81"/>
    </row>
    <row r="1572" spans="23:23" x14ac:dyDescent="0.25">
      <c r="W1572" s="81"/>
    </row>
    <row r="1573" spans="23:23" x14ac:dyDescent="0.25">
      <c r="W1573" s="81"/>
    </row>
    <row r="1574" spans="23:23" x14ac:dyDescent="0.25">
      <c r="W1574" s="81"/>
    </row>
    <row r="1575" spans="23:23" x14ac:dyDescent="0.25">
      <c r="W1575" s="81"/>
    </row>
    <row r="1576" spans="23:23" x14ac:dyDescent="0.25">
      <c r="W1576" s="81"/>
    </row>
    <row r="1577" spans="23:23" x14ac:dyDescent="0.25">
      <c r="W1577" s="81"/>
    </row>
    <row r="1578" spans="23:23" x14ac:dyDescent="0.25">
      <c r="W1578" s="81"/>
    </row>
    <row r="1579" spans="23:23" x14ac:dyDescent="0.25">
      <c r="W1579" s="81"/>
    </row>
    <row r="1580" spans="23:23" x14ac:dyDescent="0.25">
      <c r="W1580" s="81"/>
    </row>
    <row r="1581" spans="23:23" x14ac:dyDescent="0.25">
      <c r="W1581" s="81"/>
    </row>
    <row r="1582" spans="23:23" x14ac:dyDescent="0.25">
      <c r="W1582" s="81"/>
    </row>
    <row r="1583" spans="23:23" x14ac:dyDescent="0.25">
      <c r="W1583" s="81"/>
    </row>
    <row r="1584" spans="23:23" x14ac:dyDescent="0.25">
      <c r="W1584" s="81"/>
    </row>
    <row r="1585" spans="23:23" x14ac:dyDescent="0.25">
      <c r="W1585" s="81"/>
    </row>
    <row r="1586" spans="23:23" x14ac:dyDescent="0.25">
      <c r="W1586" s="81"/>
    </row>
    <row r="1587" spans="23:23" x14ac:dyDescent="0.25">
      <c r="W1587" s="81"/>
    </row>
    <row r="1588" spans="23:23" x14ac:dyDescent="0.25">
      <c r="W1588" s="81"/>
    </row>
    <row r="1589" spans="23:23" x14ac:dyDescent="0.25">
      <c r="W1589" s="81"/>
    </row>
    <row r="1590" spans="23:23" x14ac:dyDescent="0.25">
      <c r="W1590" s="81"/>
    </row>
    <row r="1591" spans="23:23" x14ac:dyDescent="0.25">
      <c r="W1591" s="81"/>
    </row>
    <row r="1592" spans="23:23" x14ac:dyDescent="0.25">
      <c r="W1592" s="81"/>
    </row>
    <row r="1593" spans="23:23" x14ac:dyDescent="0.25">
      <c r="W1593" s="81"/>
    </row>
    <row r="1594" spans="23:23" x14ac:dyDescent="0.25">
      <c r="W1594" s="81"/>
    </row>
    <row r="1595" spans="23:23" x14ac:dyDescent="0.25">
      <c r="W1595" s="81"/>
    </row>
    <row r="1596" spans="23:23" x14ac:dyDescent="0.25">
      <c r="W1596" s="81"/>
    </row>
    <row r="1597" spans="23:23" x14ac:dyDescent="0.25">
      <c r="W1597" s="81"/>
    </row>
    <row r="1598" spans="23:23" x14ac:dyDescent="0.25">
      <c r="W1598" s="81"/>
    </row>
    <row r="1599" spans="23:23" x14ac:dyDescent="0.25">
      <c r="W1599" s="81"/>
    </row>
    <row r="1600" spans="23:23" x14ac:dyDescent="0.25">
      <c r="W1600" s="81"/>
    </row>
    <row r="1601" spans="23:23" x14ac:dyDescent="0.25">
      <c r="W1601" s="81"/>
    </row>
    <row r="1602" spans="23:23" x14ac:dyDescent="0.25">
      <c r="W1602" s="81"/>
    </row>
    <row r="1603" spans="23:23" x14ac:dyDescent="0.25">
      <c r="W1603" s="81"/>
    </row>
    <row r="1604" spans="23:23" x14ac:dyDescent="0.25">
      <c r="W1604" s="81"/>
    </row>
    <row r="1605" spans="23:23" x14ac:dyDescent="0.25">
      <c r="W1605" s="81"/>
    </row>
    <row r="1606" spans="23:23" x14ac:dyDescent="0.25">
      <c r="W1606" s="81"/>
    </row>
    <row r="1607" spans="23:23" x14ac:dyDescent="0.25">
      <c r="W1607" s="81"/>
    </row>
    <row r="1608" spans="23:23" x14ac:dyDescent="0.25">
      <c r="W1608" s="81"/>
    </row>
    <row r="1609" spans="23:23" x14ac:dyDescent="0.25">
      <c r="W1609" s="81"/>
    </row>
    <row r="1610" spans="23:23" x14ac:dyDescent="0.25">
      <c r="W1610" s="81"/>
    </row>
    <row r="1611" spans="23:23" x14ac:dyDescent="0.25">
      <c r="W1611" s="81"/>
    </row>
    <row r="1612" spans="23:23" x14ac:dyDescent="0.25">
      <c r="W1612" s="81"/>
    </row>
    <row r="1613" spans="23:23" x14ac:dyDescent="0.25">
      <c r="W1613" s="81"/>
    </row>
    <row r="1614" spans="23:23" x14ac:dyDescent="0.25">
      <c r="W1614" s="81"/>
    </row>
    <row r="1615" spans="23:23" x14ac:dyDescent="0.25">
      <c r="W1615" s="81"/>
    </row>
    <row r="1616" spans="23:23" x14ac:dyDescent="0.25">
      <c r="W1616" s="81"/>
    </row>
    <row r="1617" spans="23:23" x14ac:dyDescent="0.25">
      <c r="W1617" s="81"/>
    </row>
    <row r="1618" spans="23:23" x14ac:dyDescent="0.25">
      <c r="W1618" s="81"/>
    </row>
    <row r="1619" spans="23:23" x14ac:dyDescent="0.25">
      <c r="W1619" s="81"/>
    </row>
    <row r="1620" spans="23:23" x14ac:dyDescent="0.25">
      <c r="W1620" s="81"/>
    </row>
    <row r="1621" spans="23:23" x14ac:dyDescent="0.25">
      <c r="W1621" s="81"/>
    </row>
    <row r="1622" spans="23:23" x14ac:dyDescent="0.25">
      <c r="W1622" s="81"/>
    </row>
    <row r="1623" spans="23:23" x14ac:dyDescent="0.25">
      <c r="W1623" s="81"/>
    </row>
    <row r="1624" spans="23:23" x14ac:dyDescent="0.25">
      <c r="W1624" s="81"/>
    </row>
    <row r="1625" spans="23:23" x14ac:dyDescent="0.25">
      <c r="W1625" s="81"/>
    </row>
    <row r="1626" spans="23:23" x14ac:dyDescent="0.25">
      <c r="W1626" s="81"/>
    </row>
    <row r="1627" spans="23:23" x14ac:dyDescent="0.25">
      <c r="W1627" s="81"/>
    </row>
    <row r="1628" spans="23:23" x14ac:dyDescent="0.25">
      <c r="W1628" s="81"/>
    </row>
    <row r="1629" spans="23:23" x14ac:dyDescent="0.25">
      <c r="W1629" s="81"/>
    </row>
    <row r="1630" spans="23:23" x14ac:dyDescent="0.25">
      <c r="W1630" s="81"/>
    </row>
    <row r="1631" spans="23:23" x14ac:dyDescent="0.25">
      <c r="W1631" s="81"/>
    </row>
    <row r="1632" spans="23:23" x14ac:dyDescent="0.25">
      <c r="W1632" s="81"/>
    </row>
    <row r="1633" spans="23:23" x14ac:dyDescent="0.25">
      <c r="W1633" s="81"/>
    </row>
    <row r="1634" spans="23:23" x14ac:dyDescent="0.25">
      <c r="W1634" s="81"/>
    </row>
    <row r="1635" spans="23:23" x14ac:dyDescent="0.25">
      <c r="W1635" s="81"/>
    </row>
    <row r="1636" spans="23:23" x14ac:dyDescent="0.25">
      <c r="W1636" s="81"/>
    </row>
    <row r="1637" spans="23:23" x14ac:dyDescent="0.25">
      <c r="W1637" s="81"/>
    </row>
    <row r="1638" spans="23:23" x14ac:dyDescent="0.25">
      <c r="W1638" s="81"/>
    </row>
    <row r="1639" spans="23:23" x14ac:dyDescent="0.25">
      <c r="W1639" s="81"/>
    </row>
    <row r="1640" spans="23:23" x14ac:dyDescent="0.25">
      <c r="W1640" s="81"/>
    </row>
    <row r="1641" spans="23:23" x14ac:dyDescent="0.25">
      <c r="W1641" s="81"/>
    </row>
    <row r="1642" spans="23:23" x14ac:dyDescent="0.25">
      <c r="W1642" s="81"/>
    </row>
    <row r="1643" spans="23:23" x14ac:dyDescent="0.25">
      <c r="W1643" s="81"/>
    </row>
    <row r="1644" spans="23:23" x14ac:dyDescent="0.25">
      <c r="W1644" s="81"/>
    </row>
    <row r="1645" spans="23:23" x14ac:dyDescent="0.25">
      <c r="W1645" s="81"/>
    </row>
    <row r="1646" spans="23:23" x14ac:dyDescent="0.25">
      <c r="W1646" s="81"/>
    </row>
    <row r="1647" spans="23:23" x14ac:dyDescent="0.25">
      <c r="W1647" s="81"/>
    </row>
    <row r="1648" spans="23:23" x14ac:dyDescent="0.25">
      <c r="W1648" s="81"/>
    </row>
    <row r="1649" spans="23:23" x14ac:dyDescent="0.25">
      <c r="W1649" s="81"/>
    </row>
    <row r="1650" spans="23:23" x14ac:dyDescent="0.25">
      <c r="W1650" s="81"/>
    </row>
    <row r="1651" spans="23:23" x14ac:dyDescent="0.25">
      <c r="W1651" s="81"/>
    </row>
    <row r="1652" spans="23:23" x14ac:dyDescent="0.25">
      <c r="W1652" s="81"/>
    </row>
    <row r="1653" spans="23:23" x14ac:dyDescent="0.25">
      <c r="W1653" s="81"/>
    </row>
    <row r="1654" spans="23:23" x14ac:dyDescent="0.25">
      <c r="W1654" s="81"/>
    </row>
    <row r="1655" spans="23:23" x14ac:dyDescent="0.25">
      <c r="W1655" s="81"/>
    </row>
    <row r="1656" spans="23:23" x14ac:dyDescent="0.25">
      <c r="W1656" s="81"/>
    </row>
    <row r="1657" spans="23:23" x14ac:dyDescent="0.25">
      <c r="W1657" s="81"/>
    </row>
    <row r="1658" spans="23:23" x14ac:dyDescent="0.25">
      <c r="W1658" s="81"/>
    </row>
    <row r="1659" spans="23:23" x14ac:dyDescent="0.25">
      <c r="W1659" s="81"/>
    </row>
    <row r="1660" spans="23:23" x14ac:dyDescent="0.25">
      <c r="W1660" s="81"/>
    </row>
    <row r="1661" spans="23:23" x14ac:dyDescent="0.25">
      <c r="W1661" s="81"/>
    </row>
    <row r="1662" spans="23:23" x14ac:dyDescent="0.25">
      <c r="W1662" s="81"/>
    </row>
    <row r="1663" spans="23:23" x14ac:dyDescent="0.25">
      <c r="W1663" s="81"/>
    </row>
    <row r="1664" spans="23:23" x14ac:dyDescent="0.25">
      <c r="W1664" s="81"/>
    </row>
    <row r="1665" spans="23:23" x14ac:dyDescent="0.25">
      <c r="W1665" s="81"/>
    </row>
    <row r="1666" spans="23:23" x14ac:dyDescent="0.25">
      <c r="W1666" s="81"/>
    </row>
    <row r="1667" spans="23:23" x14ac:dyDescent="0.25">
      <c r="W1667" s="81"/>
    </row>
    <row r="1668" spans="23:23" x14ac:dyDescent="0.25">
      <c r="W1668" s="81"/>
    </row>
    <row r="1669" spans="23:23" x14ac:dyDescent="0.25">
      <c r="W1669" s="81"/>
    </row>
    <row r="1670" spans="23:23" x14ac:dyDescent="0.25">
      <c r="W1670" s="81"/>
    </row>
    <row r="1671" spans="23:23" x14ac:dyDescent="0.25">
      <c r="W1671" s="81"/>
    </row>
    <row r="1672" spans="23:23" x14ac:dyDescent="0.25">
      <c r="W1672" s="81"/>
    </row>
    <row r="1673" spans="23:23" x14ac:dyDescent="0.25">
      <c r="W1673" s="81"/>
    </row>
    <row r="1674" spans="23:23" x14ac:dyDescent="0.25">
      <c r="W1674" s="81"/>
    </row>
    <row r="1675" spans="23:23" x14ac:dyDescent="0.25">
      <c r="W1675" s="81"/>
    </row>
    <row r="1676" spans="23:23" x14ac:dyDescent="0.25">
      <c r="W1676" s="81"/>
    </row>
    <row r="1677" spans="23:23" x14ac:dyDescent="0.25">
      <c r="W1677" s="81"/>
    </row>
    <row r="1678" spans="23:23" x14ac:dyDescent="0.25">
      <c r="W1678" s="81"/>
    </row>
    <row r="1679" spans="23:23" x14ac:dyDescent="0.25">
      <c r="W1679" s="81"/>
    </row>
    <row r="1680" spans="23:23" x14ac:dyDescent="0.25">
      <c r="W1680" s="81"/>
    </row>
    <row r="1681" spans="23:23" x14ac:dyDescent="0.25">
      <c r="W1681" s="81"/>
    </row>
    <row r="1682" spans="23:23" x14ac:dyDescent="0.25">
      <c r="W1682" s="81"/>
    </row>
    <row r="1683" spans="23:23" x14ac:dyDescent="0.25">
      <c r="W1683" s="81"/>
    </row>
    <row r="1684" spans="23:23" x14ac:dyDescent="0.25">
      <c r="W1684" s="81"/>
    </row>
    <row r="1685" spans="23:23" x14ac:dyDescent="0.25">
      <c r="W1685" s="81"/>
    </row>
    <row r="1686" spans="23:23" x14ac:dyDescent="0.25">
      <c r="W1686" s="81"/>
    </row>
    <row r="1687" spans="23:23" x14ac:dyDescent="0.25">
      <c r="W1687" s="81"/>
    </row>
    <row r="1688" spans="23:23" x14ac:dyDescent="0.25">
      <c r="W1688" s="81"/>
    </row>
    <row r="1689" spans="23:23" x14ac:dyDescent="0.25">
      <c r="W1689" s="81"/>
    </row>
    <row r="1690" spans="23:23" x14ac:dyDescent="0.25">
      <c r="W1690" s="81"/>
    </row>
    <row r="1691" spans="23:23" x14ac:dyDescent="0.25">
      <c r="W1691" s="81"/>
    </row>
    <row r="1692" spans="23:23" x14ac:dyDescent="0.25">
      <c r="W1692" s="81"/>
    </row>
    <row r="1693" spans="23:23" x14ac:dyDescent="0.25">
      <c r="W1693" s="81"/>
    </row>
    <row r="1694" spans="23:23" x14ac:dyDescent="0.25">
      <c r="W1694" s="81"/>
    </row>
    <row r="1695" spans="23:23" x14ac:dyDescent="0.25">
      <c r="W1695" s="81"/>
    </row>
    <row r="1696" spans="23:23" x14ac:dyDescent="0.25">
      <c r="W1696" s="81"/>
    </row>
    <row r="1697" spans="23:23" x14ac:dyDescent="0.25">
      <c r="W1697" s="81"/>
    </row>
    <row r="1698" spans="23:23" x14ac:dyDescent="0.25">
      <c r="W1698" s="81"/>
    </row>
    <row r="1699" spans="23:23" x14ac:dyDescent="0.25">
      <c r="W1699" s="81"/>
    </row>
    <row r="1700" spans="23:23" x14ac:dyDescent="0.25">
      <c r="W1700" s="81"/>
    </row>
    <row r="1701" spans="23:23" x14ac:dyDescent="0.25">
      <c r="W1701" s="81"/>
    </row>
    <row r="1702" spans="23:23" x14ac:dyDescent="0.25">
      <c r="W1702" s="81"/>
    </row>
    <row r="1703" spans="23:23" x14ac:dyDescent="0.25">
      <c r="W1703" s="81"/>
    </row>
    <row r="1704" spans="23:23" x14ac:dyDescent="0.25">
      <c r="W1704" s="81"/>
    </row>
    <row r="1705" spans="23:23" x14ac:dyDescent="0.25">
      <c r="W1705" s="81"/>
    </row>
    <row r="1706" spans="23:23" x14ac:dyDescent="0.25">
      <c r="W1706" s="81"/>
    </row>
    <row r="1707" spans="23:23" x14ac:dyDescent="0.25">
      <c r="W1707" s="81"/>
    </row>
    <row r="1708" spans="23:23" x14ac:dyDescent="0.25">
      <c r="W1708" s="81"/>
    </row>
    <row r="1709" spans="23:23" x14ac:dyDescent="0.25">
      <c r="W1709" s="81"/>
    </row>
    <row r="1710" spans="23:23" x14ac:dyDescent="0.25">
      <c r="W1710" s="81"/>
    </row>
    <row r="1711" spans="23:23" x14ac:dyDescent="0.25">
      <c r="W1711" s="81"/>
    </row>
    <row r="1712" spans="23:23" x14ac:dyDescent="0.25">
      <c r="W1712" s="81"/>
    </row>
    <row r="1713" spans="23:23" x14ac:dyDescent="0.25">
      <c r="W1713" s="81"/>
    </row>
    <row r="1714" spans="23:23" x14ac:dyDescent="0.25">
      <c r="W1714" s="81"/>
    </row>
    <row r="1715" spans="23:23" x14ac:dyDescent="0.25">
      <c r="W1715" s="81"/>
    </row>
    <row r="1716" spans="23:23" x14ac:dyDescent="0.25">
      <c r="W1716" s="81"/>
    </row>
    <row r="1717" spans="23:23" x14ac:dyDescent="0.25">
      <c r="W1717" s="81"/>
    </row>
    <row r="1718" spans="23:23" x14ac:dyDescent="0.25">
      <c r="W1718" s="81"/>
    </row>
    <row r="1719" spans="23:23" x14ac:dyDescent="0.25">
      <c r="W1719" s="81"/>
    </row>
    <row r="1720" spans="23:23" x14ac:dyDescent="0.25">
      <c r="W1720" s="81"/>
    </row>
    <row r="1721" spans="23:23" x14ac:dyDescent="0.25">
      <c r="W1721" s="81"/>
    </row>
    <row r="1722" spans="23:23" x14ac:dyDescent="0.25">
      <c r="W1722" s="81"/>
    </row>
    <row r="1723" spans="23:23" x14ac:dyDescent="0.25">
      <c r="W1723" s="81"/>
    </row>
    <row r="1724" spans="23:23" x14ac:dyDescent="0.25">
      <c r="W1724" s="81"/>
    </row>
    <row r="1725" spans="23:23" x14ac:dyDescent="0.25">
      <c r="W1725" s="81"/>
    </row>
    <row r="1726" spans="23:23" x14ac:dyDescent="0.25">
      <c r="W1726" s="81"/>
    </row>
    <row r="1727" spans="23:23" x14ac:dyDescent="0.25">
      <c r="W1727" s="81"/>
    </row>
    <row r="1728" spans="23:23" x14ac:dyDescent="0.25">
      <c r="W1728" s="81"/>
    </row>
    <row r="1729" spans="23:23" x14ac:dyDescent="0.25">
      <c r="W1729" s="81"/>
    </row>
    <row r="1730" spans="23:23" x14ac:dyDescent="0.25">
      <c r="W1730" s="81"/>
    </row>
    <row r="1731" spans="23:23" x14ac:dyDescent="0.25">
      <c r="W1731" s="81"/>
    </row>
    <row r="1732" spans="23:23" x14ac:dyDescent="0.25">
      <c r="W1732" s="81"/>
    </row>
    <row r="1733" spans="23:23" x14ac:dyDescent="0.25">
      <c r="W1733" s="81"/>
    </row>
    <row r="1734" spans="23:23" x14ac:dyDescent="0.25">
      <c r="W1734" s="81"/>
    </row>
    <row r="1735" spans="23:23" x14ac:dyDescent="0.25">
      <c r="W1735" s="81"/>
    </row>
    <row r="1736" spans="23:23" x14ac:dyDescent="0.25">
      <c r="W1736" s="81"/>
    </row>
    <row r="1737" spans="23:23" x14ac:dyDescent="0.25">
      <c r="W1737" s="81"/>
    </row>
    <row r="1738" spans="23:23" x14ac:dyDescent="0.25">
      <c r="W1738" s="81"/>
    </row>
    <row r="1739" spans="23:23" x14ac:dyDescent="0.25">
      <c r="W1739" s="81"/>
    </row>
    <row r="1740" spans="23:23" x14ac:dyDescent="0.25">
      <c r="W1740" s="81"/>
    </row>
    <row r="1741" spans="23:23" x14ac:dyDescent="0.25">
      <c r="W1741" s="81"/>
    </row>
    <row r="1742" spans="23:23" x14ac:dyDescent="0.25">
      <c r="W1742" s="81"/>
    </row>
    <row r="1743" spans="23:23" x14ac:dyDescent="0.25">
      <c r="W1743" s="81"/>
    </row>
    <row r="1744" spans="23:23" x14ac:dyDescent="0.25">
      <c r="W1744" s="81"/>
    </row>
    <row r="1745" spans="23:23" x14ac:dyDescent="0.25">
      <c r="W1745" s="81"/>
    </row>
    <row r="1746" spans="23:23" x14ac:dyDescent="0.25">
      <c r="W1746" s="81"/>
    </row>
    <row r="1747" spans="23:23" x14ac:dyDescent="0.25">
      <c r="W1747" s="81"/>
    </row>
    <row r="1748" spans="23:23" x14ac:dyDescent="0.25">
      <c r="W1748" s="81"/>
    </row>
    <row r="1749" spans="23:23" x14ac:dyDescent="0.25">
      <c r="W1749" s="81"/>
    </row>
    <row r="1750" spans="23:23" x14ac:dyDescent="0.25">
      <c r="W1750" s="81"/>
    </row>
    <row r="1751" spans="23:23" x14ac:dyDescent="0.25">
      <c r="W1751" s="81"/>
    </row>
    <row r="1752" spans="23:23" x14ac:dyDescent="0.25">
      <c r="W1752" s="81"/>
    </row>
    <row r="1753" spans="23:23" x14ac:dyDescent="0.25">
      <c r="W1753" s="81"/>
    </row>
    <row r="1754" spans="23:23" x14ac:dyDescent="0.25">
      <c r="W1754" s="81"/>
    </row>
    <row r="1755" spans="23:23" x14ac:dyDescent="0.25">
      <c r="W1755" s="81"/>
    </row>
    <row r="1756" spans="23:23" x14ac:dyDescent="0.25">
      <c r="W1756" s="81"/>
    </row>
    <row r="1757" spans="23:23" x14ac:dyDescent="0.25">
      <c r="W1757" s="81"/>
    </row>
    <row r="1758" spans="23:23" x14ac:dyDescent="0.25">
      <c r="W1758" s="81"/>
    </row>
    <row r="1759" spans="23:23" x14ac:dyDescent="0.25">
      <c r="W1759" s="81"/>
    </row>
    <row r="1760" spans="23:23" x14ac:dyDescent="0.25">
      <c r="W1760" s="81"/>
    </row>
    <row r="1761" spans="23:23" x14ac:dyDescent="0.25">
      <c r="W1761" s="81"/>
    </row>
    <row r="1762" spans="23:23" x14ac:dyDescent="0.25">
      <c r="W1762" s="81"/>
    </row>
    <row r="1763" spans="23:23" x14ac:dyDescent="0.25">
      <c r="W1763" s="81"/>
    </row>
    <row r="1764" spans="23:23" x14ac:dyDescent="0.25">
      <c r="W1764" s="81"/>
    </row>
    <row r="1765" spans="23:23" x14ac:dyDescent="0.25">
      <c r="W1765" s="81"/>
    </row>
    <row r="1766" spans="23:23" x14ac:dyDescent="0.25">
      <c r="W1766" s="81"/>
    </row>
    <row r="1767" spans="23:23" x14ac:dyDescent="0.25">
      <c r="W1767" s="81"/>
    </row>
    <row r="1768" spans="23:23" x14ac:dyDescent="0.25">
      <c r="W1768" s="81"/>
    </row>
    <row r="1769" spans="23:23" x14ac:dyDescent="0.25">
      <c r="W1769" s="81"/>
    </row>
    <row r="1770" spans="23:23" x14ac:dyDescent="0.25">
      <c r="W1770" s="81"/>
    </row>
    <row r="1771" spans="23:23" x14ac:dyDescent="0.25">
      <c r="W1771" s="81"/>
    </row>
    <row r="1772" spans="23:23" x14ac:dyDescent="0.25">
      <c r="W1772" s="81"/>
    </row>
    <row r="1773" spans="23:23" x14ac:dyDescent="0.25">
      <c r="W1773" s="81"/>
    </row>
    <row r="1774" spans="23:23" x14ac:dyDescent="0.25">
      <c r="W1774" s="81"/>
    </row>
    <row r="1775" spans="23:23" x14ac:dyDescent="0.25">
      <c r="W1775" s="81"/>
    </row>
    <row r="1776" spans="23:23" x14ac:dyDescent="0.25">
      <c r="W1776" s="81"/>
    </row>
    <row r="1777" spans="23:23" x14ac:dyDescent="0.25">
      <c r="W1777" s="81"/>
    </row>
    <row r="1778" spans="23:23" x14ac:dyDescent="0.25">
      <c r="W1778" s="81"/>
    </row>
    <row r="1779" spans="23:23" x14ac:dyDescent="0.25">
      <c r="W1779" s="81"/>
    </row>
    <row r="1780" spans="23:23" x14ac:dyDescent="0.25">
      <c r="W1780" s="81"/>
    </row>
    <row r="1781" spans="23:23" x14ac:dyDescent="0.25">
      <c r="W1781" s="81"/>
    </row>
    <row r="1782" spans="23:23" x14ac:dyDescent="0.25">
      <c r="W1782" s="81"/>
    </row>
    <row r="1783" spans="23:23" x14ac:dyDescent="0.25">
      <c r="W1783" s="81"/>
    </row>
    <row r="1784" spans="23:23" x14ac:dyDescent="0.25">
      <c r="W1784" s="81"/>
    </row>
    <row r="1785" spans="23:23" x14ac:dyDescent="0.25">
      <c r="W1785" s="81"/>
    </row>
    <row r="1786" spans="23:23" x14ac:dyDescent="0.25">
      <c r="W1786" s="81"/>
    </row>
    <row r="1787" spans="23:23" x14ac:dyDescent="0.25">
      <c r="W1787" s="81"/>
    </row>
    <row r="1788" spans="23:23" x14ac:dyDescent="0.25">
      <c r="W1788" s="81"/>
    </row>
    <row r="1789" spans="23:23" x14ac:dyDescent="0.25">
      <c r="W1789" s="81"/>
    </row>
    <row r="1790" spans="23:23" x14ac:dyDescent="0.25">
      <c r="W1790" s="81"/>
    </row>
    <row r="1791" spans="23:23" x14ac:dyDescent="0.25">
      <c r="W1791" s="81"/>
    </row>
    <row r="1792" spans="23:23" x14ac:dyDescent="0.25">
      <c r="W1792" s="81"/>
    </row>
    <row r="1793" spans="23:23" x14ac:dyDescent="0.25">
      <c r="W1793" s="81"/>
    </row>
    <row r="1794" spans="23:23" x14ac:dyDescent="0.25">
      <c r="W1794" s="81"/>
    </row>
    <row r="1795" spans="23:23" x14ac:dyDescent="0.25">
      <c r="W1795" s="81"/>
    </row>
    <row r="1796" spans="23:23" x14ac:dyDescent="0.25">
      <c r="W1796" s="81"/>
    </row>
    <row r="1797" spans="23:23" x14ac:dyDescent="0.25">
      <c r="W1797" s="81"/>
    </row>
    <row r="1798" spans="23:23" x14ac:dyDescent="0.25">
      <c r="W1798" s="81"/>
    </row>
    <row r="1799" spans="23:23" x14ac:dyDescent="0.25">
      <c r="W1799" s="81"/>
    </row>
    <row r="1800" spans="23:23" x14ac:dyDescent="0.25">
      <c r="W1800" s="81"/>
    </row>
    <row r="1801" spans="23:23" x14ac:dyDescent="0.25">
      <c r="W1801" s="81"/>
    </row>
    <row r="1802" spans="23:23" x14ac:dyDescent="0.25">
      <c r="W1802" s="81"/>
    </row>
    <row r="1803" spans="23:23" x14ac:dyDescent="0.25">
      <c r="W1803" s="81"/>
    </row>
    <row r="1804" spans="23:23" x14ac:dyDescent="0.25">
      <c r="W1804" s="81"/>
    </row>
    <row r="1805" spans="23:23" x14ac:dyDescent="0.25">
      <c r="W1805" s="81"/>
    </row>
    <row r="1806" spans="23:23" x14ac:dyDescent="0.25">
      <c r="W1806" s="81"/>
    </row>
    <row r="1807" spans="23:23" x14ac:dyDescent="0.25">
      <c r="W1807" s="81"/>
    </row>
    <row r="1808" spans="23:23" x14ac:dyDescent="0.25">
      <c r="W1808" s="81"/>
    </row>
    <row r="1809" spans="23:23" x14ac:dyDescent="0.25">
      <c r="W1809" s="81"/>
    </row>
    <row r="1810" spans="23:23" x14ac:dyDescent="0.25">
      <c r="W1810" s="81"/>
    </row>
    <row r="1811" spans="23:23" x14ac:dyDescent="0.25">
      <c r="W1811" s="81"/>
    </row>
    <row r="1812" spans="23:23" x14ac:dyDescent="0.25">
      <c r="W1812" s="81"/>
    </row>
    <row r="1813" spans="23:23" x14ac:dyDescent="0.25">
      <c r="W1813" s="81"/>
    </row>
    <row r="1814" spans="23:23" x14ac:dyDescent="0.25">
      <c r="W1814" s="81"/>
    </row>
    <row r="1815" spans="23:23" x14ac:dyDescent="0.25">
      <c r="W1815" s="81"/>
    </row>
    <row r="1816" spans="23:23" x14ac:dyDescent="0.25">
      <c r="W1816" s="81"/>
    </row>
    <row r="1817" spans="23:23" x14ac:dyDescent="0.25">
      <c r="W1817" s="81"/>
    </row>
    <row r="1818" spans="23:23" x14ac:dyDescent="0.25">
      <c r="W1818" s="81"/>
    </row>
    <row r="1819" spans="23:23" x14ac:dyDescent="0.25">
      <c r="W1819" s="81"/>
    </row>
    <row r="1820" spans="23:23" x14ac:dyDescent="0.25">
      <c r="W1820" s="81"/>
    </row>
    <row r="1821" spans="23:23" x14ac:dyDescent="0.25">
      <c r="W1821" s="81"/>
    </row>
    <row r="1822" spans="23:23" x14ac:dyDescent="0.25">
      <c r="W1822" s="81"/>
    </row>
    <row r="1823" spans="23:23" x14ac:dyDescent="0.25">
      <c r="W1823" s="81"/>
    </row>
    <row r="1824" spans="23:23" x14ac:dyDescent="0.25">
      <c r="W1824" s="81"/>
    </row>
    <row r="1825" spans="23:23" x14ac:dyDescent="0.25">
      <c r="W1825" s="81"/>
    </row>
    <row r="1826" spans="23:23" x14ac:dyDescent="0.25">
      <c r="W1826" s="81"/>
    </row>
    <row r="1827" spans="23:23" x14ac:dyDescent="0.25">
      <c r="W1827" s="81"/>
    </row>
    <row r="1828" spans="23:23" x14ac:dyDescent="0.25">
      <c r="W1828" s="81"/>
    </row>
    <row r="1829" spans="23:23" x14ac:dyDescent="0.25">
      <c r="W1829" s="81"/>
    </row>
    <row r="1830" spans="23:23" x14ac:dyDescent="0.25">
      <c r="W1830" s="81"/>
    </row>
    <row r="1831" spans="23:23" x14ac:dyDescent="0.25">
      <c r="W1831" s="81"/>
    </row>
    <row r="1832" spans="23:23" x14ac:dyDescent="0.25">
      <c r="W1832" s="81"/>
    </row>
    <row r="1833" spans="23:23" x14ac:dyDescent="0.25">
      <c r="W1833" s="81"/>
    </row>
    <row r="1834" spans="23:23" x14ac:dyDescent="0.25">
      <c r="W1834" s="81"/>
    </row>
    <row r="1835" spans="23:23" x14ac:dyDescent="0.25">
      <c r="W1835" s="81"/>
    </row>
    <row r="1836" spans="23:23" x14ac:dyDescent="0.25">
      <c r="W1836" s="81"/>
    </row>
    <row r="1837" spans="23:23" x14ac:dyDescent="0.25">
      <c r="W1837" s="81"/>
    </row>
    <row r="1838" spans="23:23" x14ac:dyDescent="0.25">
      <c r="W1838" s="81"/>
    </row>
    <row r="1839" spans="23:23" x14ac:dyDescent="0.25">
      <c r="W1839" s="81"/>
    </row>
    <row r="1840" spans="23:23" x14ac:dyDescent="0.25">
      <c r="W1840" s="81"/>
    </row>
    <row r="1841" spans="23:23" x14ac:dyDescent="0.25">
      <c r="W1841" s="81"/>
    </row>
    <row r="1842" spans="23:23" x14ac:dyDescent="0.25">
      <c r="W1842" s="81"/>
    </row>
    <row r="1843" spans="23:23" x14ac:dyDescent="0.25">
      <c r="W1843" s="81"/>
    </row>
    <row r="1844" spans="23:23" x14ac:dyDescent="0.25">
      <c r="W1844" s="81"/>
    </row>
    <row r="1845" spans="23:23" x14ac:dyDescent="0.25">
      <c r="W1845" s="81"/>
    </row>
    <row r="1846" spans="23:23" x14ac:dyDescent="0.25">
      <c r="W1846" s="81"/>
    </row>
    <row r="1847" spans="23:23" x14ac:dyDescent="0.25">
      <c r="W1847" s="81"/>
    </row>
    <row r="1848" spans="23:23" x14ac:dyDescent="0.25">
      <c r="W1848" s="81"/>
    </row>
    <row r="1849" spans="23:23" x14ac:dyDescent="0.25">
      <c r="W1849" s="81"/>
    </row>
    <row r="1850" spans="23:23" x14ac:dyDescent="0.25">
      <c r="W1850" s="81"/>
    </row>
    <row r="1851" spans="23:23" x14ac:dyDescent="0.25">
      <c r="W1851" s="81"/>
    </row>
    <row r="1852" spans="23:23" x14ac:dyDescent="0.25">
      <c r="W1852" s="81"/>
    </row>
    <row r="1853" spans="23:23" x14ac:dyDescent="0.25">
      <c r="W1853" s="81"/>
    </row>
    <row r="1854" spans="23:23" x14ac:dyDescent="0.25">
      <c r="W1854" s="81"/>
    </row>
    <row r="1855" spans="23:23" x14ac:dyDescent="0.25">
      <c r="W1855" s="81"/>
    </row>
    <row r="1856" spans="23:23" x14ac:dyDescent="0.25">
      <c r="W1856" s="81"/>
    </row>
    <row r="1857" spans="23:23" x14ac:dyDescent="0.25">
      <c r="W1857" s="81"/>
    </row>
    <row r="1858" spans="23:23" x14ac:dyDescent="0.25">
      <c r="W1858" s="81"/>
    </row>
    <row r="1859" spans="23:23" x14ac:dyDescent="0.25">
      <c r="W1859" s="81"/>
    </row>
    <row r="1860" spans="23:23" x14ac:dyDescent="0.25">
      <c r="W1860" s="81"/>
    </row>
    <row r="1861" spans="23:23" x14ac:dyDescent="0.25">
      <c r="W1861" s="81"/>
    </row>
    <row r="1862" spans="23:23" x14ac:dyDescent="0.25">
      <c r="W1862" s="81"/>
    </row>
    <row r="1863" spans="23:23" x14ac:dyDescent="0.25">
      <c r="W1863" s="81"/>
    </row>
    <row r="1864" spans="23:23" x14ac:dyDescent="0.25">
      <c r="W1864" s="81"/>
    </row>
    <row r="1865" spans="23:23" x14ac:dyDescent="0.25">
      <c r="W1865" s="81"/>
    </row>
    <row r="1866" spans="23:23" x14ac:dyDescent="0.25">
      <c r="W1866" s="81"/>
    </row>
    <row r="1867" spans="23:23" x14ac:dyDescent="0.25">
      <c r="W1867" s="81"/>
    </row>
    <row r="1868" spans="23:23" x14ac:dyDescent="0.25">
      <c r="W1868" s="81"/>
    </row>
    <row r="1869" spans="23:23" x14ac:dyDescent="0.25">
      <c r="W1869" s="81"/>
    </row>
    <row r="1870" spans="23:23" x14ac:dyDescent="0.25">
      <c r="W1870" s="81"/>
    </row>
    <row r="1871" spans="23:23" x14ac:dyDescent="0.25">
      <c r="W1871" s="81"/>
    </row>
    <row r="1872" spans="23:23" x14ac:dyDescent="0.25">
      <c r="W1872" s="81"/>
    </row>
    <row r="1873" spans="23:23" x14ac:dyDescent="0.25">
      <c r="W1873" s="81"/>
    </row>
    <row r="1874" spans="23:23" x14ac:dyDescent="0.25">
      <c r="W1874" s="81"/>
    </row>
    <row r="1875" spans="23:23" x14ac:dyDescent="0.25">
      <c r="W1875" s="81"/>
    </row>
    <row r="1876" spans="23:23" x14ac:dyDescent="0.25">
      <c r="W1876" s="81"/>
    </row>
    <row r="1877" spans="23:23" x14ac:dyDescent="0.25">
      <c r="W1877" s="81"/>
    </row>
    <row r="1878" spans="23:23" x14ac:dyDescent="0.25">
      <c r="W1878" s="81"/>
    </row>
    <row r="1879" spans="23:23" x14ac:dyDescent="0.25">
      <c r="W1879" s="81"/>
    </row>
    <row r="1880" spans="23:23" x14ac:dyDescent="0.25">
      <c r="W1880" s="81"/>
    </row>
    <row r="1881" spans="23:23" x14ac:dyDescent="0.25">
      <c r="W1881" s="81"/>
    </row>
    <row r="1882" spans="23:23" x14ac:dyDescent="0.25">
      <c r="W1882" s="81"/>
    </row>
    <row r="1883" spans="23:23" x14ac:dyDescent="0.25">
      <c r="W1883" s="81"/>
    </row>
    <row r="1884" spans="23:23" x14ac:dyDescent="0.25">
      <c r="W1884" s="81"/>
    </row>
    <row r="1885" spans="23:23" x14ac:dyDescent="0.25">
      <c r="W1885" s="81"/>
    </row>
    <row r="1886" spans="23:23" x14ac:dyDescent="0.25">
      <c r="W1886" s="81"/>
    </row>
    <row r="1887" spans="23:23" x14ac:dyDescent="0.25">
      <c r="W1887" s="81"/>
    </row>
    <row r="1888" spans="23:23" x14ac:dyDescent="0.25">
      <c r="W1888" s="81"/>
    </row>
    <row r="1889" spans="23:23" x14ac:dyDescent="0.25">
      <c r="W1889" s="81"/>
    </row>
    <row r="1890" spans="23:23" x14ac:dyDescent="0.25">
      <c r="W1890" s="81"/>
    </row>
    <row r="1891" spans="23:23" x14ac:dyDescent="0.25">
      <c r="W1891" s="81"/>
    </row>
    <row r="1892" spans="23:23" x14ac:dyDescent="0.25">
      <c r="W1892" s="81"/>
    </row>
    <row r="1893" spans="23:23" x14ac:dyDescent="0.25">
      <c r="W1893" s="81"/>
    </row>
    <row r="1894" spans="23:23" x14ac:dyDescent="0.25">
      <c r="W1894" s="81"/>
    </row>
    <row r="1895" spans="23:23" x14ac:dyDescent="0.25">
      <c r="W1895" s="81"/>
    </row>
    <row r="1896" spans="23:23" x14ac:dyDescent="0.25">
      <c r="W1896" s="81"/>
    </row>
    <row r="1897" spans="23:23" x14ac:dyDescent="0.25">
      <c r="W1897" s="81"/>
    </row>
    <row r="1898" spans="23:23" x14ac:dyDescent="0.25">
      <c r="W1898" s="81"/>
    </row>
    <row r="1899" spans="23:23" x14ac:dyDescent="0.25">
      <c r="W1899" s="81"/>
    </row>
    <row r="1900" spans="23:23" x14ac:dyDescent="0.25">
      <c r="W1900" s="81"/>
    </row>
    <row r="1901" spans="23:23" x14ac:dyDescent="0.25">
      <c r="W1901" s="81"/>
    </row>
    <row r="1902" spans="23:23" x14ac:dyDescent="0.25">
      <c r="W1902" s="81"/>
    </row>
    <row r="1903" spans="23:23" x14ac:dyDescent="0.25">
      <c r="W1903" s="81"/>
    </row>
    <row r="1904" spans="23:23" x14ac:dyDescent="0.25">
      <c r="W1904" s="81"/>
    </row>
    <row r="1905" spans="23:23" x14ac:dyDescent="0.25">
      <c r="W1905" s="81"/>
    </row>
    <row r="1906" spans="23:23" x14ac:dyDescent="0.25">
      <c r="W1906" s="81"/>
    </row>
    <row r="1907" spans="23:23" x14ac:dyDescent="0.25">
      <c r="W1907" s="81"/>
    </row>
    <row r="1908" spans="23:23" x14ac:dyDescent="0.25">
      <c r="W1908" s="81"/>
    </row>
    <row r="1909" spans="23:23" x14ac:dyDescent="0.25">
      <c r="W1909" s="81"/>
    </row>
    <row r="1910" spans="23:23" x14ac:dyDescent="0.25">
      <c r="W1910" s="81"/>
    </row>
    <row r="1911" spans="23:23" x14ac:dyDescent="0.25">
      <c r="W1911" s="81"/>
    </row>
    <row r="1912" spans="23:23" x14ac:dyDescent="0.25">
      <c r="W1912" s="81"/>
    </row>
    <row r="1913" spans="23:23" x14ac:dyDescent="0.25">
      <c r="W1913" s="81"/>
    </row>
    <row r="1914" spans="23:23" x14ac:dyDescent="0.25">
      <c r="W1914" s="81"/>
    </row>
    <row r="1915" spans="23:23" x14ac:dyDescent="0.25">
      <c r="W1915" s="81"/>
    </row>
    <row r="1916" spans="23:23" x14ac:dyDescent="0.25">
      <c r="W1916" s="81"/>
    </row>
    <row r="1917" spans="23:23" x14ac:dyDescent="0.25">
      <c r="W1917" s="81"/>
    </row>
    <row r="1918" spans="23:23" x14ac:dyDescent="0.25">
      <c r="W1918" s="81"/>
    </row>
    <row r="1919" spans="23:23" x14ac:dyDescent="0.25">
      <c r="W1919" s="81"/>
    </row>
    <row r="1920" spans="23:23" x14ac:dyDescent="0.25">
      <c r="W1920" s="81"/>
    </row>
    <row r="1921" spans="23:23" x14ac:dyDescent="0.25">
      <c r="W1921" s="81"/>
    </row>
    <row r="1922" spans="23:23" x14ac:dyDescent="0.25">
      <c r="W1922" s="81"/>
    </row>
    <row r="1923" spans="23:23" x14ac:dyDescent="0.25">
      <c r="W1923" s="81"/>
    </row>
    <row r="1924" spans="23:23" x14ac:dyDescent="0.25">
      <c r="W1924" s="81"/>
    </row>
    <row r="1925" spans="23:23" x14ac:dyDescent="0.25">
      <c r="W1925" s="81"/>
    </row>
    <row r="1926" spans="23:23" x14ac:dyDescent="0.25">
      <c r="W1926" s="81"/>
    </row>
    <row r="1927" spans="23:23" x14ac:dyDescent="0.25">
      <c r="W1927" s="81"/>
    </row>
    <row r="1928" spans="23:23" x14ac:dyDescent="0.25">
      <c r="W1928" s="81"/>
    </row>
    <row r="1929" spans="23:23" x14ac:dyDescent="0.25">
      <c r="W1929" s="81"/>
    </row>
    <row r="1930" spans="23:23" x14ac:dyDescent="0.25">
      <c r="W1930" s="81"/>
    </row>
    <row r="1931" spans="23:23" x14ac:dyDescent="0.25">
      <c r="W1931" s="81"/>
    </row>
    <row r="1932" spans="23:23" x14ac:dyDescent="0.25">
      <c r="W1932" s="81"/>
    </row>
    <row r="1933" spans="23:23" x14ac:dyDescent="0.25">
      <c r="W1933" s="81"/>
    </row>
    <row r="1934" spans="23:23" x14ac:dyDescent="0.25">
      <c r="W1934" s="81"/>
    </row>
    <row r="1935" spans="23:23" x14ac:dyDescent="0.25">
      <c r="W1935" s="81"/>
    </row>
    <row r="1936" spans="23:23" x14ac:dyDescent="0.25">
      <c r="W1936" s="81"/>
    </row>
    <row r="1937" spans="23:23" x14ac:dyDescent="0.25">
      <c r="W1937" s="81"/>
    </row>
    <row r="1938" spans="23:23" x14ac:dyDescent="0.25">
      <c r="W1938" s="81"/>
    </row>
    <row r="1939" spans="23:23" x14ac:dyDescent="0.25">
      <c r="W1939" s="81"/>
    </row>
    <row r="1940" spans="23:23" x14ac:dyDescent="0.25">
      <c r="W1940" s="81"/>
    </row>
    <row r="1941" spans="23:23" x14ac:dyDescent="0.25">
      <c r="W1941" s="81"/>
    </row>
    <row r="1942" spans="23:23" x14ac:dyDescent="0.25">
      <c r="W1942" s="81"/>
    </row>
    <row r="1943" spans="23:23" x14ac:dyDescent="0.25">
      <c r="W1943" s="81"/>
    </row>
    <row r="1944" spans="23:23" x14ac:dyDescent="0.25">
      <c r="W1944" s="81"/>
    </row>
    <row r="1945" spans="23:23" x14ac:dyDescent="0.25">
      <c r="W1945" s="81"/>
    </row>
    <row r="1946" spans="23:23" x14ac:dyDescent="0.25">
      <c r="W1946" s="81"/>
    </row>
    <row r="1947" spans="23:23" x14ac:dyDescent="0.25">
      <c r="W1947" s="81"/>
    </row>
    <row r="1948" spans="23:23" x14ac:dyDescent="0.25">
      <c r="W1948" s="81"/>
    </row>
    <row r="1949" spans="23:23" x14ac:dyDescent="0.25">
      <c r="W1949" s="81"/>
    </row>
    <row r="1950" spans="23:23" x14ac:dyDescent="0.25">
      <c r="W1950" s="81"/>
    </row>
    <row r="1951" spans="23:23" x14ac:dyDescent="0.25">
      <c r="W1951" s="81"/>
    </row>
    <row r="1952" spans="23:23" x14ac:dyDescent="0.25">
      <c r="W1952" s="81"/>
    </row>
    <row r="1953" spans="23:23" x14ac:dyDescent="0.25">
      <c r="W1953" s="81"/>
    </row>
    <row r="1954" spans="23:23" x14ac:dyDescent="0.25">
      <c r="W1954" s="81"/>
    </row>
    <row r="1955" spans="23:23" x14ac:dyDescent="0.25">
      <c r="W1955" s="81"/>
    </row>
    <row r="1956" spans="23:23" x14ac:dyDescent="0.25">
      <c r="W1956" s="81"/>
    </row>
    <row r="1957" spans="23:23" x14ac:dyDescent="0.25">
      <c r="W1957" s="81"/>
    </row>
    <row r="1958" spans="23:23" x14ac:dyDescent="0.25">
      <c r="W1958" s="81"/>
    </row>
    <row r="1959" spans="23:23" x14ac:dyDescent="0.25">
      <c r="W1959" s="81"/>
    </row>
    <row r="1960" spans="23:23" x14ac:dyDescent="0.25">
      <c r="W1960" s="81"/>
    </row>
    <row r="1961" spans="23:23" x14ac:dyDescent="0.25">
      <c r="W1961" s="81"/>
    </row>
    <row r="1962" spans="23:23" x14ac:dyDescent="0.25">
      <c r="W1962" s="81"/>
    </row>
    <row r="1963" spans="23:23" x14ac:dyDescent="0.25">
      <c r="W1963" s="81"/>
    </row>
    <row r="1964" spans="23:23" x14ac:dyDescent="0.25">
      <c r="W1964" s="81"/>
    </row>
    <row r="1965" spans="23:23" x14ac:dyDescent="0.25">
      <c r="W1965" s="81"/>
    </row>
    <row r="1966" spans="23:23" x14ac:dyDescent="0.25">
      <c r="W1966" s="81"/>
    </row>
    <row r="1967" spans="23:23" x14ac:dyDescent="0.25">
      <c r="W1967" s="81"/>
    </row>
    <row r="1968" spans="23:23" x14ac:dyDescent="0.25">
      <c r="W1968" s="81"/>
    </row>
    <row r="1969" spans="23:23" x14ac:dyDescent="0.25">
      <c r="W1969" s="81"/>
    </row>
    <row r="1970" spans="23:23" x14ac:dyDescent="0.25">
      <c r="W1970" s="81"/>
    </row>
    <row r="1971" spans="23:23" x14ac:dyDescent="0.25">
      <c r="W1971" s="81"/>
    </row>
    <row r="1972" spans="23:23" x14ac:dyDescent="0.25">
      <c r="W1972" s="81"/>
    </row>
    <row r="1973" spans="23:23" x14ac:dyDescent="0.25">
      <c r="W1973" s="81"/>
    </row>
    <row r="1974" spans="23:23" x14ac:dyDescent="0.25">
      <c r="W1974" s="81"/>
    </row>
    <row r="1975" spans="23:23" x14ac:dyDescent="0.25">
      <c r="W1975" s="81"/>
    </row>
    <row r="1976" spans="23:23" x14ac:dyDescent="0.25">
      <c r="W1976" s="81"/>
    </row>
    <row r="1977" spans="23:23" x14ac:dyDescent="0.25">
      <c r="W1977" s="81"/>
    </row>
    <row r="1978" spans="23:23" x14ac:dyDescent="0.25">
      <c r="W1978" s="81"/>
    </row>
    <row r="1979" spans="23:23" x14ac:dyDescent="0.25">
      <c r="W1979" s="81"/>
    </row>
    <row r="1980" spans="23:23" x14ac:dyDescent="0.25">
      <c r="W1980" s="81"/>
    </row>
    <row r="1981" spans="23:23" x14ac:dyDescent="0.25">
      <c r="W1981" s="81"/>
    </row>
    <row r="1982" spans="23:23" x14ac:dyDescent="0.25">
      <c r="W1982" s="81"/>
    </row>
    <row r="1983" spans="23:23" x14ac:dyDescent="0.25">
      <c r="W1983" s="81"/>
    </row>
    <row r="1984" spans="23:23" x14ac:dyDescent="0.25">
      <c r="W1984" s="81"/>
    </row>
    <row r="1985" spans="23:23" x14ac:dyDescent="0.25">
      <c r="W1985" s="81"/>
    </row>
    <row r="1986" spans="23:23" x14ac:dyDescent="0.25">
      <c r="W1986" s="81"/>
    </row>
    <row r="1987" spans="23:23" x14ac:dyDescent="0.25">
      <c r="W1987" s="81"/>
    </row>
    <row r="1988" spans="23:23" x14ac:dyDescent="0.25">
      <c r="W1988" s="81"/>
    </row>
    <row r="1989" spans="23:23" x14ac:dyDescent="0.25">
      <c r="W1989" s="81"/>
    </row>
    <row r="1990" spans="23:23" x14ac:dyDescent="0.25">
      <c r="W1990" s="81"/>
    </row>
    <row r="1991" spans="23:23" x14ac:dyDescent="0.25">
      <c r="W1991" s="81"/>
    </row>
    <row r="1992" spans="23:23" x14ac:dyDescent="0.25">
      <c r="W1992" s="81"/>
    </row>
    <row r="1993" spans="23:23" x14ac:dyDescent="0.25">
      <c r="W1993" s="81"/>
    </row>
    <row r="1994" spans="23:23" x14ac:dyDescent="0.25">
      <c r="W1994" s="81"/>
    </row>
    <row r="1995" spans="23:23" x14ac:dyDescent="0.25">
      <c r="W1995" s="81"/>
    </row>
    <row r="1996" spans="23:23" x14ac:dyDescent="0.25">
      <c r="W1996" s="81"/>
    </row>
    <row r="1997" spans="23:23" x14ac:dyDescent="0.25">
      <c r="W1997" s="81"/>
    </row>
    <row r="1998" spans="23:23" x14ac:dyDescent="0.25">
      <c r="W1998" s="81"/>
    </row>
    <row r="1999" spans="23:23" x14ac:dyDescent="0.25">
      <c r="W1999" s="81"/>
    </row>
    <row r="2000" spans="23:23" x14ac:dyDescent="0.25">
      <c r="W2000" s="81"/>
    </row>
    <row r="2001" spans="23:23" x14ac:dyDescent="0.25">
      <c r="W2001" s="81"/>
    </row>
    <row r="2002" spans="23:23" x14ac:dyDescent="0.25">
      <c r="W2002" s="81"/>
    </row>
    <row r="2003" spans="23:23" x14ac:dyDescent="0.25">
      <c r="W2003" s="81"/>
    </row>
    <row r="2004" spans="23:23" x14ac:dyDescent="0.25">
      <c r="W2004" s="81"/>
    </row>
    <row r="2005" spans="23:23" x14ac:dyDescent="0.25">
      <c r="W2005" s="81"/>
    </row>
    <row r="2006" spans="23:23" x14ac:dyDescent="0.25">
      <c r="W2006" s="81"/>
    </row>
    <row r="2007" spans="23:23" x14ac:dyDescent="0.25">
      <c r="W2007" s="81"/>
    </row>
    <row r="2008" spans="23:23" x14ac:dyDescent="0.25">
      <c r="W2008" s="81"/>
    </row>
    <row r="2009" spans="23:23" x14ac:dyDescent="0.25">
      <c r="W2009" s="81"/>
    </row>
    <row r="2010" spans="23:23" x14ac:dyDescent="0.25">
      <c r="W2010" s="81"/>
    </row>
    <row r="2011" spans="23:23" x14ac:dyDescent="0.25">
      <c r="W2011" s="81"/>
    </row>
    <row r="2012" spans="23:23" x14ac:dyDescent="0.25">
      <c r="W2012" s="81"/>
    </row>
    <row r="2013" spans="23:23" x14ac:dyDescent="0.25">
      <c r="W2013" s="81"/>
    </row>
    <row r="2014" spans="23:23" x14ac:dyDescent="0.25">
      <c r="W2014" s="81"/>
    </row>
    <row r="2015" spans="23:23" x14ac:dyDescent="0.25">
      <c r="W2015" s="81"/>
    </row>
    <row r="2016" spans="23:23" x14ac:dyDescent="0.25">
      <c r="W2016" s="81"/>
    </row>
    <row r="2017" spans="23:23" x14ac:dyDescent="0.25">
      <c r="W2017" s="81"/>
    </row>
    <row r="2018" spans="23:23" x14ac:dyDescent="0.25">
      <c r="W2018" s="81"/>
    </row>
    <row r="2019" spans="23:23" x14ac:dyDescent="0.25">
      <c r="W2019" s="81"/>
    </row>
    <row r="2020" spans="23:23" x14ac:dyDescent="0.25">
      <c r="W2020" s="81"/>
    </row>
    <row r="2021" spans="23:23" x14ac:dyDescent="0.25">
      <c r="W2021" s="81"/>
    </row>
    <row r="2022" spans="23:23" x14ac:dyDescent="0.25">
      <c r="W2022" s="81"/>
    </row>
    <row r="2023" spans="23:23" x14ac:dyDescent="0.25">
      <c r="W2023" s="81"/>
    </row>
    <row r="2024" spans="23:23" x14ac:dyDescent="0.25">
      <c r="W2024" s="81"/>
    </row>
    <row r="2025" spans="23:23" x14ac:dyDescent="0.25">
      <c r="W2025" s="81"/>
    </row>
    <row r="2026" spans="23:23" x14ac:dyDescent="0.25">
      <c r="W2026" s="81"/>
    </row>
    <row r="2027" spans="23:23" x14ac:dyDescent="0.25">
      <c r="W2027" s="81"/>
    </row>
    <row r="2028" spans="23:23" x14ac:dyDescent="0.25">
      <c r="W2028" s="81"/>
    </row>
    <row r="2029" spans="23:23" x14ac:dyDescent="0.25">
      <c r="W2029" s="81"/>
    </row>
    <row r="2030" spans="23:23" x14ac:dyDescent="0.25">
      <c r="W2030" s="81"/>
    </row>
    <row r="2031" spans="23:23" x14ac:dyDescent="0.25">
      <c r="W2031" s="81"/>
    </row>
    <row r="2032" spans="23:23" x14ac:dyDescent="0.25">
      <c r="W2032" s="81"/>
    </row>
    <row r="2033" spans="23:23" x14ac:dyDescent="0.25">
      <c r="W2033" s="81"/>
    </row>
    <row r="2034" spans="23:23" x14ac:dyDescent="0.25">
      <c r="W2034" s="81"/>
    </row>
    <row r="2035" spans="23:23" x14ac:dyDescent="0.25">
      <c r="W2035" s="81"/>
    </row>
    <row r="2036" spans="23:23" x14ac:dyDescent="0.25">
      <c r="W2036" s="81"/>
    </row>
    <row r="2037" spans="23:23" x14ac:dyDescent="0.25">
      <c r="W2037" s="81"/>
    </row>
    <row r="2038" spans="23:23" x14ac:dyDescent="0.25">
      <c r="W2038" s="81"/>
    </row>
    <row r="2039" spans="23:23" x14ac:dyDescent="0.25">
      <c r="W2039" s="81"/>
    </row>
    <row r="2040" spans="23:23" x14ac:dyDescent="0.25">
      <c r="W2040" s="81"/>
    </row>
    <row r="2041" spans="23:23" x14ac:dyDescent="0.25">
      <c r="W2041" s="81"/>
    </row>
    <row r="2042" spans="23:23" x14ac:dyDescent="0.25">
      <c r="W2042" s="81"/>
    </row>
    <row r="2043" spans="23:23" x14ac:dyDescent="0.25">
      <c r="W2043" s="81"/>
    </row>
    <row r="2044" spans="23:23" x14ac:dyDescent="0.25">
      <c r="W2044" s="81"/>
    </row>
    <row r="2045" spans="23:23" x14ac:dyDescent="0.25">
      <c r="W2045" s="81"/>
    </row>
    <row r="2046" spans="23:23" x14ac:dyDescent="0.25">
      <c r="W2046" s="81"/>
    </row>
    <row r="2047" spans="23:23" x14ac:dyDescent="0.25">
      <c r="W2047" s="81"/>
    </row>
    <row r="2048" spans="23:23" x14ac:dyDescent="0.25">
      <c r="W2048" s="81"/>
    </row>
    <row r="2049" spans="23:23" x14ac:dyDescent="0.25">
      <c r="W2049" s="81"/>
    </row>
    <row r="2050" spans="23:23" x14ac:dyDescent="0.25">
      <c r="W2050" s="81"/>
    </row>
    <row r="2051" spans="23:23" x14ac:dyDescent="0.25">
      <c r="W2051" s="81"/>
    </row>
    <row r="2052" spans="23:23" x14ac:dyDescent="0.25">
      <c r="W2052" s="81"/>
    </row>
    <row r="2053" spans="23:23" x14ac:dyDescent="0.25">
      <c r="W2053" s="81"/>
    </row>
    <row r="2054" spans="23:23" x14ac:dyDescent="0.25">
      <c r="W2054" s="81"/>
    </row>
    <row r="2055" spans="23:23" x14ac:dyDescent="0.25">
      <c r="W2055" s="81"/>
    </row>
    <row r="2056" spans="23:23" x14ac:dyDescent="0.25">
      <c r="W2056" s="81"/>
    </row>
    <row r="2057" spans="23:23" x14ac:dyDescent="0.25">
      <c r="W2057" s="81"/>
    </row>
    <row r="2058" spans="23:23" x14ac:dyDescent="0.25">
      <c r="W2058" s="81"/>
    </row>
    <row r="2059" spans="23:23" x14ac:dyDescent="0.25">
      <c r="W2059" s="81"/>
    </row>
    <row r="2060" spans="23:23" x14ac:dyDescent="0.25">
      <c r="W2060" s="81"/>
    </row>
    <row r="2061" spans="23:23" x14ac:dyDescent="0.25">
      <c r="W2061" s="81"/>
    </row>
    <row r="2062" spans="23:23" x14ac:dyDescent="0.25">
      <c r="W2062" s="81"/>
    </row>
    <row r="2063" spans="23:23" x14ac:dyDescent="0.25">
      <c r="W2063" s="81"/>
    </row>
    <row r="2064" spans="23:23" x14ac:dyDescent="0.25">
      <c r="W2064" s="81"/>
    </row>
    <row r="2065" spans="23:23" x14ac:dyDescent="0.25">
      <c r="W2065" s="81"/>
    </row>
    <row r="2066" spans="23:23" x14ac:dyDescent="0.25">
      <c r="W2066" s="81"/>
    </row>
    <row r="2067" spans="23:23" x14ac:dyDescent="0.25">
      <c r="W2067" s="81"/>
    </row>
    <row r="2068" spans="23:23" x14ac:dyDescent="0.25">
      <c r="W2068" s="81"/>
    </row>
    <row r="2069" spans="23:23" x14ac:dyDescent="0.25">
      <c r="W2069" s="81"/>
    </row>
    <row r="2070" spans="23:23" x14ac:dyDescent="0.25">
      <c r="W2070" s="81"/>
    </row>
    <row r="2071" spans="23:23" x14ac:dyDescent="0.25">
      <c r="W2071" s="81"/>
    </row>
    <row r="2072" spans="23:23" x14ac:dyDescent="0.25">
      <c r="W2072" s="81"/>
    </row>
    <row r="2073" spans="23:23" x14ac:dyDescent="0.25">
      <c r="W2073" s="81"/>
    </row>
    <row r="2074" spans="23:23" x14ac:dyDescent="0.25">
      <c r="W2074" s="81"/>
    </row>
    <row r="2075" spans="23:23" x14ac:dyDescent="0.25">
      <c r="W2075" s="81"/>
    </row>
    <row r="2076" spans="23:23" x14ac:dyDescent="0.25">
      <c r="W2076" s="81"/>
    </row>
    <row r="2077" spans="23:23" x14ac:dyDescent="0.25">
      <c r="W2077" s="81"/>
    </row>
    <row r="2078" spans="23:23" x14ac:dyDescent="0.25">
      <c r="W2078" s="81"/>
    </row>
    <row r="2079" spans="23:23" x14ac:dyDescent="0.25">
      <c r="W2079" s="81"/>
    </row>
    <row r="2080" spans="23:23" x14ac:dyDescent="0.25">
      <c r="W2080" s="81"/>
    </row>
    <row r="2081" spans="23:23" x14ac:dyDescent="0.25">
      <c r="W2081" s="81"/>
    </row>
    <row r="2082" spans="23:23" x14ac:dyDescent="0.25">
      <c r="W2082" s="81"/>
    </row>
    <row r="2083" spans="23:23" x14ac:dyDescent="0.25">
      <c r="W2083" s="81"/>
    </row>
    <row r="2084" spans="23:23" x14ac:dyDescent="0.25">
      <c r="W2084" s="81"/>
    </row>
    <row r="2085" spans="23:23" x14ac:dyDescent="0.25">
      <c r="W2085" s="81"/>
    </row>
    <row r="2086" spans="23:23" x14ac:dyDescent="0.25">
      <c r="W2086" s="81"/>
    </row>
    <row r="2087" spans="23:23" x14ac:dyDescent="0.25">
      <c r="W2087" s="81"/>
    </row>
    <row r="2088" spans="23:23" x14ac:dyDescent="0.25">
      <c r="W2088" s="81"/>
    </row>
    <row r="2089" spans="23:23" x14ac:dyDescent="0.25">
      <c r="W2089" s="81"/>
    </row>
    <row r="2090" spans="23:23" x14ac:dyDescent="0.25">
      <c r="W2090" s="81"/>
    </row>
    <row r="2091" spans="23:23" x14ac:dyDescent="0.25">
      <c r="W2091" s="81"/>
    </row>
    <row r="2092" spans="23:23" x14ac:dyDescent="0.25">
      <c r="W2092" s="81"/>
    </row>
    <row r="2093" spans="23:23" x14ac:dyDescent="0.25">
      <c r="W2093" s="81"/>
    </row>
    <row r="2094" spans="23:23" x14ac:dyDescent="0.25">
      <c r="W2094" s="81"/>
    </row>
    <row r="2095" spans="23:23" x14ac:dyDescent="0.25">
      <c r="W2095" s="81"/>
    </row>
    <row r="2096" spans="23:23" x14ac:dyDescent="0.25">
      <c r="W2096" s="81"/>
    </row>
    <row r="2097" spans="23:23" x14ac:dyDescent="0.25">
      <c r="W2097" s="81"/>
    </row>
    <row r="2098" spans="23:23" x14ac:dyDescent="0.25">
      <c r="W2098" s="81"/>
    </row>
    <row r="2099" spans="23:23" x14ac:dyDescent="0.25">
      <c r="W2099" s="81"/>
    </row>
    <row r="2100" spans="23:23" x14ac:dyDescent="0.25">
      <c r="W2100" s="81"/>
    </row>
    <row r="2101" spans="23:23" x14ac:dyDescent="0.25">
      <c r="W2101" s="81"/>
    </row>
    <row r="2102" spans="23:23" x14ac:dyDescent="0.25">
      <c r="W2102" s="81"/>
    </row>
    <row r="2103" spans="23:23" x14ac:dyDescent="0.25">
      <c r="W2103" s="81"/>
    </row>
    <row r="2104" spans="23:23" x14ac:dyDescent="0.25">
      <c r="W2104" s="81"/>
    </row>
    <row r="2105" spans="23:23" x14ac:dyDescent="0.25">
      <c r="W2105" s="81"/>
    </row>
    <row r="2106" spans="23:23" x14ac:dyDescent="0.25">
      <c r="W2106" s="81"/>
    </row>
    <row r="2107" spans="23:23" x14ac:dyDescent="0.25">
      <c r="W2107" s="81"/>
    </row>
    <row r="2108" spans="23:23" x14ac:dyDescent="0.25">
      <c r="W2108" s="81"/>
    </row>
    <row r="2109" spans="23:23" x14ac:dyDescent="0.25">
      <c r="W2109" s="81"/>
    </row>
    <row r="2110" spans="23:23" x14ac:dyDescent="0.25">
      <c r="W2110" s="81"/>
    </row>
    <row r="2111" spans="23:23" x14ac:dyDescent="0.25">
      <c r="W2111" s="81"/>
    </row>
    <row r="2112" spans="23:23" x14ac:dyDescent="0.25">
      <c r="W2112" s="81"/>
    </row>
    <row r="2113" spans="23:23" x14ac:dyDescent="0.25">
      <c r="W2113" s="81"/>
    </row>
    <row r="2114" spans="23:23" x14ac:dyDescent="0.25">
      <c r="W2114" s="81"/>
    </row>
    <row r="2115" spans="23:23" x14ac:dyDescent="0.25">
      <c r="W2115" s="81"/>
    </row>
    <row r="2116" spans="23:23" x14ac:dyDescent="0.25">
      <c r="W2116" s="81"/>
    </row>
    <row r="2117" spans="23:23" x14ac:dyDescent="0.25">
      <c r="W2117" s="81"/>
    </row>
    <row r="2118" spans="23:23" x14ac:dyDescent="0.25">
      <c r="W2118" s="81"/>
    </row>
    <row r="2119" spans="23:23" x14ac:dyDescent="0.25">
      <c r="W2119" s="81"/>
    </row>
    <row r="2120" spans="23:23" x14ac:dyDescent="0.25">
      <c r="W2120" s="81"/>
    </row>
    <row r="2121" spans="23:23" x14ac:dyDescent="0.25">
      <c r="W2121" s="81"/>
    </row>
    <row r="2122" spans="23:23" x14ac:dyDescent="0.25">
      <c r="W2122" s="81"/>
    </row>
    <row r="2123" spans="23:23" x14ac:dyDescent="0.25">
      <c r="W2123" s="81"/>
    </row>
    <row r="2124" spans="23:23" x14ac:dyDescent="0.25">
      <c r="W2124" s="81"/>
    </row>
    <row r="2125" spans="23:23" x14ac:dyDescent="0.25">
      <c r="W2125" s="81"/>
    </row>
    <row r="2126" spans="23:23" x14ac:dyDescent="0.25">
      <c r="W2126" s="81"/>
    </row>
    <row r="2127" spans="23:23" x14ac:dyDescent="0.25">
      <c r="W2127" s="81"/>
    </row>
    <row r="2128" spans="23:23" x14ac:dyDescent="0.25">
      <c r="W2128" s="81"/>
    </row>
    <row r="2129" spans="23:23" x14ac:dyDescent="0.25">
      <c r="W2129" s="81"/>
    </row>
    <row r="2130" spans="23:23" x14ac:dyDescent="0.25">
      <c r="W2130" s="81"/>
    </row>
    <row r="2131" spans="23:23" x14ac:dyDescent="0.25">
      <c r="W2131" s="81"/>
    </row>
    <row r="2132" spans="23:23" x14ac:dyDescent="0.25">
      <c r="W2132" s="81"/>
    </row>
    <row r="2133" spans="23:23" x14ac:dyDescent="0.25">
      <c r="W2133" s="81"/>
    </row>
    <row r="2134" spans="23:23" x14ac:dyDescent="0.25">
      <c r="W2134" s="81"/>
    </row>
    <row r="2135" spans="23:23" x14ac:dyDescent="0.25">
      <c r="W2135" s="81"/>
    </row>
    <row r="2136" spans="23:23" x14ac:dyDescent="0.25">
      <c r="W2136" s="81"/>
    </row>
    <row r="2137" spans="23:23" x14ac:dyDescent="0.25">
      <c r="W2137" s="81"/>
    </row>
    <row r="2138" spans="23:23" x14ac:dyDescent="0.25">
      <c r="W2138" s="81"/>
    </row>
    <row r="2139" spans="23:23" x14ac:dyDescent="0.25">
      <c r="W2139" s="81"/>
    </row>
    <row r="2140" spans="23:23" x14ac:dyDescent="0.25">
      <c r="W2140" s="81"/>
    </row>
    <row r="2141" spans="23:23" x14ac:dyDescent="0.25">
      <c r="W2141" s="81"/>
    </row>
    <row r="2142" spans="23:23" x14ac:dyDescent="0.25">
      <c r="W2142" s="81"/>
    </row>
    <row r="2143" spans="23:23" x14ac:dyDescent="0.25">
      <c r="W2143" s="81"/>
    </row>
    <row r="2144" spans="23:23" x14ac:dyDescent="0.25">
      <c r="W2144" s="81"/>
    </row>
    <row r="2145" spans="23:23" x14ac:dyDescent="0.25">
      <c r="W2145" s="81"/>
    </row>
    <row r="2146" spans="23:23" x14ac:dyDescent="0.25">
      <c r="W2146" s="81"/>
    </row>
    <row r="2147" spans="23:23" x14ac:dyDescent="0.25">
      <c r="W2147" s="81"/>
    </row>
    <row r="2148" spans="23:23" x14ac:dyDescent="0.25">
      <c r="W2148" s="81"/>
    </row>
    <row r="2149" spans="23:23" x14ac:dyDescent="0.25">
      <c r="W2149" s="81"/>
    </row>
    <row r="2150" spans="23:23" x14ac:dyDescent="0.25">
      <c r="W2150" s="81"/>
    </row>
    <row r="2151" spans="23:23" x14ac:dyDescent="0.25">
      <c r="W2151" s="81"/>
    </row>
    <row r="2152" spans="23:23" x14ac:dyDescent="0.25">
      <c r="W2152" s="81"/>
    </row>
    <row r="2153" spans="23:23" x14ac:dyDescent="0.25">
      <c r="W2153" s="81"/>
    </row>
    <row r="2154" spans="23:23" x14ac:dyDescent="0.25">
      <c r="W2154" s="81"/>
    </row>
    <row r="2155" spans="23:23" x14ac:dyDescent="0.25">
      <c r="W2155" s="81"/>
    </row>
    <row r="2156" spans="23:23" x14ac:dyDescent="0.25">
      <c r="W2156" s="81"/>
    </row>
    <row r="2157" spans="23:23" x14ac:dyDescent="0.25">
      <c r="W2157" s="81"/>
    </row>
    <row r="2158" spans="23:23" x14ac:dyDescent="0.25">
      <c r="W2158" s="81"/>
    </row>
    <row r="2159" spans="23:23" x14ac:dyDescent="0.25">
      <c r="W2159" s="81"/>
    </row>
    <row r="2160" spans="23:23" x14ac:dyDescent="0.25">
      <c r="W2160" s="81"/>
    </row>
    <row r="2161" spans="23:23" x14ac:dyDescent="0.25">
      <c r="W2161" s="81"/>
    </row>
    <row r="2162" spans="23:23" x14ac:dyDescent="0.25">
      <c r="W2162" s="81"/>
    </row>
    <row r="2163" spans="23:23" x14ac:dyDescent="0.25">
      <c r="W2163" s="81"/>
    </row>
    <row r="2164" spans="23:23" x14ac:dyDescent="0.25">
      <c r="W2164" s="81"/>
    </row>
    <row r="2165" spans="23:23" x14ac:dyDescent="0.25">
      <c r="W2165" s="81"/>
    </row>
    <row r="2166" spans="23:23" x14ac:dyDescent="0.25">
      <c r="W2166" s="81"/>
    </row>
    <row r="2167" spans="23:23" x14ac:dyDescent="0.25">
      <c r="W2167" s="81"/>
    </row>
    <row r="2168" spans="23:23" x14ac:dyDescent="0.25">
      <c r="W2168" s="81"/>
    </row>
    <row r="2169" spans="23:23" x14ac:dyDescent="0.25">
      <c r="W2169" s="81"/>
    </row>
    <row r="2170" spans="23:23" x14ac:dyDescent="0.25">
      <c r="W2170" s="81"/>
    </row>
    <row r="2171" spans="23:23" x14ac:dyDescent="0.25">
      <c r="W2171" s="81"/>
    </row>
    <row r="2172" spans="23:23" x14ac:dyDescent="0.25">
      <c r="W2172" s="81"/>
    </row>
    <row r="2173" spans="23:23" x14ac:dyDescent="0.25">
      <c r="W2173" s="81"/>
    </row>
    <row r="2174" spans="23:23" x14ac:dyDescent="0.25">
      <c r="W2174" s="81"/>
    </row>
    <row r="2175" spans="23:23" x14ac:dyDescent="0.25">
      <c r="W2175" s="81"/>
    </row>
    <row r="2176" spans="23:23" x14ac:dyDescent="0.25">
      <c r="W2176" s="81"/>
    </row>
    <row r="2177" spans="23:23" x14ac:dyDescent="0.25">
      <c r="W2177" s="81"/>
    </row>
    <row r="2178" spans="23:23" x14ac:dyDescent="0.25">
      <c r="W2178" s="81"/>
    </row>
    <row r="2179" spans="23:23" x14ac:dyDescent="0.25">
      <c r="W2179" s="81"/>
    </row>
    <row r="2180" spans="23:23" x14ac:dyDescent="0.25">
      <c r="W2180" s="81"/>
    </row>
    <row r="2181" spans="23:23" x14ac:dyDescent="0.25">
      <c r="W2181" s="81"/>
    </row>
    <row r="2182" spans="23:23" x14ac:dyDescent="0.25">
      <c r="W2182" s="81"/>
    </row>
    <row r="2183" spans="23:23" x14ac:dyDescent="0.25">
      <c r="W2183" s="81"/>
    </row>
    <row r="2184" spans="23:23" x14ac:dyDescent="0.25">
      <c r="W2184" s="81"/>
    </row>
    <row r="2185" spans="23:23" x14ac:dyDescent="0.25">
      <c r="W2185" s="81"/>
    </row>
    <row r="2186" spans="23:23" x14ac:dyDescent="0.25">
      <c r="W2186" s="81"/>
    </row>
    <row r="2187" spans="23:23" x14ac:dyDescent="0.25">
      <c r="W2187" s="81"/>
    </row>
    <row r="2188" spans="23:23" x14ac:dyDescent="0.25">
      <c r="W2188" s="81"/>
    </row>
    <row r="2189" spans="23:23" x14ac:dyDescent="0.25">
      <c r="W2189" s="81"/>
    </row>
    <row r="2190" spans="23:23" x14ac:dyDescent="0.25">
      <c r="W2190" s="81"/>
    </row>
    <row r="2191" spans="23:23" x14ac:dyDescent="0.25">
      <c r="W2191" s="81"/>
    </row>
    <row r="2192" spans="23:23" x14ac:dyDescent="0.25">
      <c r="W2192" s="81"/>
    </row>
    <row r="2193" spans="23:23" x14ac:dyDescent="0.25">
      <c r="W2193" s="81"/>
    </row>
    <row r="2194" spans="23:23" x14ac:dyDescent="0.25">
      <c r="W2194" s="81"/>
    </row>
    <row r="2195" spans="23:23" x14ac:dyDescent="0.25">
      <c r="W2195" s="81"/>
    </row>
    <row r="2196" spans="23:23" x14ac:dyDescent="0.25">
      <c r="W2196" s="81"/>
    </row>
    <row r="2197" spans="23:23" x14ac:dyDescent="0.25">
      <c r="W2197" s="81"/>
    </row>
    <row r="2198" spans="23:23" x14ac:dyDescent="0.25">
      <c r="W2198" s="81"/>
    </row>
    <row r="2199" spans="23:23" x14ac:dyDescent="0.25">
      <c r="W2199" s="81"/>
    </row>
    <row r="2200" spans="23:23" x14ac:dyDescent="0.25">
      <c r="W2200" s="81"/>
    </row>
    <row r="2201" spans="23:23" x14ac:dyDescent="0.25">
      <c r="W2201" s="81"/>
    </row>
    <row r="2202" spans="23:23" x14ac:dyDescent="0.25">
      <c r="W2202" s="81"/>
    </row>
    <row r="2203" spans="23:23" x14ac:dyDescent="0.25">
      <c r="W2203" s="81"/>
    </row>
    <row r="2204" spans="23:23" x14ac:dyDescent="0.25">
      <c r="W2204" s="81"/>
    </row>
    <row r="2205" spans="23:23" x14ac:dyDescent="0.25">
      <c r="W2205" s="81"/>
    </row>
    <row r="2206" spans="23:23" x14ac:dyDescent="0.25">
      <c r="W2206" s="81"/>
    </row>
    <row r="2207" spans="23:23" x14ac:dyDescent="0.25">
      <c r="W2207" s="81"/>
    </row>
    <row r="2208" spans="23:23" x14ac:dyDescent="0.25">
      <c r="W2208" s="81"/>
    </row>
    <row r="2209" spans="23:23" x14ac:dyDescent="0.25">
      <c r="W2209" s="81"/>
    </row>
    <row r="2210" spans="23:23" x14ac:dyDescent="0.25">
      <c r="W2210" s="81"/>
    </row>
    <row r="2211" spans="23:23" x14ac:dyDescent="0.25">
      <c r="W2211" s="81"/>
    </row>
    <row r="2212" spans="23:23" x14ac:dyDescent="0.25">
      <c r="W2212" s="81"/>
    </row>
    <row r="2213" spans="23:23" x14ac:dyDescent="0.25">
      <c r="W2213" s="81"/>
    </row>
    <row r="2214" spans="23:23" x14ac:dyDescent="0.25">
      <c r="W2214" s="81"/>
    </row>
    <row r="2215" spans="23:23" x14ac:dyDescent="0.25">
      <c r="W2215" s="81"/>
    </row>
    <row r="2216" spans="23:23" x14ac:dyDescent="0.25">
      <c r="W2216" s="81"/>
    </row>
    <row r="2217" spans="23:23" x14ac:dyDescent="0.25">
      <c r="W2217" s="81"/>
    </row>
    <row r="2218" spans="23:23" x14ac:dyDescent="0.25">
      <c r="W2218" s="81"/>
    </row>
    <row r="2219" spans="23:23" x14ac:dyDescent="0.25">
      <c r="W2219" s="81"/>
    </row>
    <row r="2220" spans="23:23" x14ac:dyDescent="0.25">
      <c r="W2220" s="81"/>
    </row>
    <row r="2221" spans="23:23" x14ac:dyDescent="0.25">
      <c r="W2221" s="81"/>
    </row>
    <row r="2222" spans="23:23" x14ac:dyDescent="0.25">
      <c r="W2222" s="81"/>
    </row>
    <row r="2223" spans="23:23" x14ac:dyDescent="0.25">
      <c r="W2223" s="81"/>
    </row>
    <row r="2224" spans="23:23" x14ac:dyDescent="0.25">
      <c r="W2224" s="81"/>
    </row>
    <row r="2225" spans="23:23" x14ac:dyDescent="0.25">
      <c r="W2225" s="81"/>
    </row>
    <row r="2226" spans="23:23" x14ac:dyDescent="0.25">
      <c r="W2226" s="81"/>
    </row>
    <row r="2227" spans="23:23" x14ac:dyDescent="0.25">
      <c r="W2227" s="81"/>
    </row>
    <row r="2228" spans="23:23" x14ac:dyDescent="0.25">
      <c r="W2228" s="81"/>
    </row>
    <row r="2229" spans="23:23" x14ac:dyDescent="0.25">
      <c r="W2229" s="81"/>
    </row>
    <row r="2230" spans="23:23" x14ac:dyDescent="0.25">
      <c r="W2230" s="81"/>
    </row>
    <row r="2231" spans="23:23" x14ac:dyDescent="0.25">
      <c r="W2231" s="81"/>
    </row>
    <row r="2232" spans="23:23" x14ac:dyDescent="0.25">
      <c r="W2232" s="81"/>
    </row>
    <row r="2233" spans="23:23" x14ac:dyDescent="0.25">
      <c r="W2233" s="81"/>
    </row>
    <row r="2234" spans="23:23" x14ac:dyDescent="0.25">
      <c r="W2234" s="81"/>
    </row>
    <row r="2235" spans="23:23" x14ac:dyDescent="0.25">
      <c r="W2235" s="81"/>
    </row>
    <row r="2236" spans="23:23" x14ac:dyDescent="0.25">
      <c r="W2236" s="81"/>
    </row>
    <row r="2237" spans="23:23" x14ac:dyDescent="0.25">
      <c r="W2237" s="81"/>
    </row>
    <row r="2238" spans="23:23" x14ac:dyDescent="0.25">
      <c r="W2238" s="81"/>
    </row>
    <row r="2239" spans="23:23" x14ac:dyDescent="0.25">
      <c r="W2239" s="81"/>
    </row>
    <row r="2240" spans="23:23" x14ac:dyDescent="0.25">
      <c r="W2240" s="81"/>
    </row>
    <row r="2241" spans="23:23" x14ac:dyDescent="0.25">
      <c r="W2241" s="81"/>
    </row>
    <row r="2242" spans="23:23" x14ac:dyDescent="0.25">
      <c r="W2242" s="81"/>
    </row>
    <row r="2243" spans="23:23" x14ac:dyDescent="0.25">
      <c r="W2243" s="81"/>
    </row>
    <row r="2244" spans="23:23" x14ac:dyDescent="0.25">
      <c r="W2244" s="81"/>
    </row>
    <row r="2245" spans="23:23" x14ac:dyDescent="0.25">
      <c r="W2245" s="81"/>
    </row>
    <row r="2246" spans="23:23" x14ac:dyDescent="0.25">
      <c r="W2246" s="81"/>
    </row>
    <row r="2247" spans="23:23" x14ac:dyDescent="0.25">
      <c r="W2247" s="81"/>
    </row>
    <row r="2248" spans="23:23" x14ac:dyDescent="0.25">
      <c r="W2248" s="81"/>
    </row>
    <row r="2249" spans="23:23" x14ac:dyDescent="0.25">
      <c r="W2249" s="81"/>
    </row>
    <row r="2250" spans="23:23" x14ac:dyDescent="0.25">
      <c r="W2250" s="81"/>
    </row>
    <row r="2251" spans="23:23" x14ac:dyDescent="0.25">
      <c r="W2251" s="81"/>
    </row>
    <row r="2252" spans="23:23" x14ac:dyDescent="0.25">
      <c r="W2252" s="81"/>
    </row>
    <row r="2253" spans="23:23" x14ac:dyDescent="0.25">
      <c r="W2253" s="81"/>
    </row>
    <row r="2254" spans="23:23" x14ac:dyDescent="0.25">
      <c r="W2254" s="81"/>
    </row>
    <row r="2255" spans="23:23" x14ac:dyDescent="0.25">
      <c r="W2255" s="81"/>
    </row>
    <row r="2256" spans="23:23" x14ac:dyDescent="0.25">
      <c r="W2256" s="81"/>
    </row>
    <row r="2257" spans="23:23" x14ac:dyDescent="0.25">
      <c r="W2257" s="81"/>
    </row>
    <row r="2258" spans="23:23" x14ac:dyDescent="0.25">
      <c r="W2258" s="81"/>
    </row>
    <row r="2259" spans="23:23" x14ac:dyDescent="0.25">
      <c r="W2259" s="81"/>
    </row>
    <row r="2260" spans="23:23" x14ac:dyDescent="0.25">
      <c r="W2260" s="81"/>
    </row>
    <row r="2261" spans="23:23" x14ac:dyDescent="0.25">
      <c r="W2261" s="81"/>
    </row>
    <row r="2262" spans="23:23" x14ac:dyDescent="0.25">
      <c r="W2262" s="81"/>
    </row>
    <row r="2263" spans="23:23" x14ac:dyDescent="0.25">
      <c r="W2263" s="81"/>
    </row>
    <row r="2264" spans="23:23" x14ac:dyDescent="0.25">
      <c r="W2264" s="81"/>
    </row>
    <row r="2265" spans="23:23" x14ac:dyDescent="0.25">
      <c r="W2265" s="81"/>
    </row>
    <row r="2266" spans="23:23" x14ac:dyDescent="0.25">
      <c r="W2266" s="81"/>
    </row>
    <row r="2267" spans="23:23" x14ac:dyDescent="0.25">
      <c r="W2267" s="81"/>
    </row>
    <row r="2268" spans="23:23" x14ac:dyDescent="0.25">
      <c r="W2268" s="81"/>
    </row>
    <row r="2269" spans="23:23" x14ac:dyDescent="0.25">
      <c r="W2269" s="81"/>
    </row>
    <row r="2270" spans="23:23" x14ac:dyDescent="0.25">
      <c r="W2270" s="81"/>
    </row>
    <row r="2271" spans="23:23" x14ac:dyDescent="0.25">
      <c r="W2271" s="81"/>
    </row>
    <row r="2272" spans="23:23" x14ac:dyDescent="0.25">
      <c r="W2272" s="81"/>
    </row>
    <row r="2273" spans="23:23" x14ac:dyDescent="0.25">
      <c r="W2273" s="81"/>
    </row>
    <row r="2274" spans="23:23" x14ac:dyDescent="0.25">
      <c r="W2274" s="81"/>
    </row>
    <row r="2275" spans="23:23" x14ac:dyDescent="0.25">
      <c r="W2275" s="81"/>
    </row>
    <row r="2276" spans="23:23" x14ac:dyDescent="0.25">
      <c r="W2276" s="81"/>
    </row>
    <row r="2277" spans="23:23" x14ac:dyDescent="0.25">
      <c r="W2277" s="81"/>
    </row>
    <row r="2278" spans="23:23" x14ac:dyDescent="0.25">
      <c r="W2278" s="81"/>
    </row>
    <row r="2279" spans="23:23" x14ac:dyDescent="0.25">
      <c r="W2279" s="81"/>
    </row>
    <row r="2280" spans="23:23" x14ac:dyDescent="0.25">
      <c r="W2280" s="81"/>
    </row>
    <row r="2281" spans="23:23" x14ac:dyDescent="0.25">
      <c r="W2281" s="81"/>
    </row>
    <row r="2282" spans="23:23" x14ac:dyDescent="0.25">
      <c r="W2282" s="81"/>
    </row>
    <row r="2283" spans="23:23" x14ac:dyDescent="0.25">
      <c r="W2283" s="81"/>
    </row>
    <row r="2284" spans="23:23" x14ac:dyDescent="0.25">
      <c r="W2284" s="81"/>
    </row>
  </sheetData>
  <autoFilter ref="A2:AC1143" xr:uid="{3008BB9F-30FB-42D0-8136-F5A6FEBC9F50}"/>
  <mergeCells count="2">
    <mergeCell ref="R1:AC1"/>
    <mergeCell ref="F1:Q1"/>
  </mergeCells>
  <phoneticPr fontId="24" type="noConversion"/>
  <hyperlinks>
    <hyperlink ref="H2" r:id="rId1" xr:uid="{746263C9-A93B-4E42-8E6D-78D1667DCAFC}"/>
    <hyperlink ref="R2" r:id="rId2" xr:uid="{3813985C-D656-48AF-8010-15558CAB928C}"/>
    <hyperlink ref="S2" r:id="rId3" xr:uid="{CA95D1A0-81BC-4618-9497-40DBC528BFAD}"/>
    <hyperlink ref="U2" r:id="rId4" xr:uid="{8D85C454-E24B-461D-86FA-EDF28874E19B}"/>
    <hyperlink ref="V2" r:id="rId5" xr:uid="{730A65CB-6C9E-4A34-B488-7A6EACA6B6E1}"/>
    <hyperlink ref="AA2" r:id="rId6" display="DETLIMFLAG" xr:uid="{C895661C-8153-48AA-8B59-0EBAC6F168BE}"/>
  </hyperlinks>
  <pageMargins left="0.7" right="0.7" top="0.75" bottom="0.75" header="0.3" footer="0.3"/>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070D-4650-49C4-B795-17339E1AD730}">
  <dimension ref="A1:H446"/>
  <sheetViews>
    <sheetView workbookViewId="0">
      <selection activeCell="D396" sqref="D396"/>
    </sheetView>
  </sheetViews>
  <sheetFormatPr defaultRowHeight="12.5" x14ac:dyDescent="0.25"/>
  <cols>
    <col min="1" max="1" width="84.81640625" customWidth="1"/>
    <col min="7" max="7" width="24" customWidth="1"/>
    <col min="8" max="8" width="9.81640625" bestFit="1" customWidth="1"/>
  </cols>
  <sheetData>
    <row r="1" spans="1:8" x14ac:dyDescent="0.25">
      <c r="B1" s="92" t="s">
        <v>400</v>
      </c>
      <c r="C1" s="92"/>
      <c r="D1" s="92"/>
      <c r="E1" s="92"/>
      <c r="F1" s="92"/>
      <c r="G1" s="92"/>
      <c r="H1" s="92"/>
    </row>
    <row r="2" spans="1:8" ht="198" customHeight="1" x14ac:dyDescent="0.25">
      <c r="A2" s="7" t="s">
        <v>113</v>
      </c>
      <c r="B2" s="13" t="s">
        <v>163</v>
      </c>
      <c r="C2" s="10" t="s">
        <v>164</v>
      </c>
      <c r="D2" s="10" t="s">
        <v>165</v>
      </c>
      <c r="E2" s="39" t="s">
        <v>166</v>
      </c>
      <c r="F2" s="37" t="s">
        <v>167</v>
      </c>
      <c r="G2" s="5" t="s">
        <v>168</v>
      </c>
      <c r="H2" s="2" t="s">
        <v>169</v>
      </c>
    </row>
    <row r="3" spans="1:8" x14ac:dyDescent="0.25">
      <c r="A3" s="76" t="str">
        <f>samples!B3</f>
        <v>BU2024/02-Princess_Elisabeth_Energy_Island-PEI_NE01-VV-VV1</v>
      </c>
      <c r="B3" t="s">
        <v>401</v>
      </c>
      <c r="C3">
        <v>343.75200000000001</v>
      </c>
      <c r="D3" t="s">
        <v>402</v>
      </c>
      <c r="E3" t="s">
        <v>138</v>
      </c>
      <c r="F3" t="s">
        <v>176</v>
      </c>
      <c r="G3" s="81" t="str">
        <f>analysis_methods!K4</f>
        <v>LASE DIF MEASURE</v>
      </c>
      <c r="H3" s="78">
        <v>45611</v>
      </c>
    </row>
    <row r="4" spans="1:8" x14ac:dyDescent="0.25">
      <c r="A4" s="76" t="str">
        <f>samples!B4</f>
        <v>BU2024/02-Princess_Elisabeth_Energy_Island-PEI_NE01-VV-VV2</v>
      </c>
      <c r="B4" t="s">
        <v>401</v>
      </c>
      <c r="C4">
        <v>333.96699999999998</v>
      </c>
      <c r="D4" t="s">
        <v>402</v>
      </c>
      <c r="E4" t="s">
        <v>138</v>
      </c>
      <c r="F4" t="s">
        <v>176</v>
      </c>
      <c r="G4" t="s">
        <v>403</v>
      </c>
      <c r="H4" s="78">
        <v>45611</v>
      </c>
    </row>
    <row r="5" spans="1:8" x14ac:dyDescent="0.25">
      <c r="A5" s="76" t="str">
        <f>samples!B5</f>
        <v>BU2024/02-Princess_Elisabeth_Energy_Island-PEI_NE01-VV-VV3</v>
      </c>
      <c r="B5" t="s">
        <v>401</v>
      </c>
      <c r="C5">
        <v>325.57499999999999</v>
      </c>
      <c r="D5" t="s">
        <v>402</v>
      </c>
      <c r="E5" t="s">
        <v>138</v>
      </c>
      <c r="F5" t="s">
        <v>176</v>
      </c>
      <c r="G5" t="s">
        <v>403</v>
      </c>
      <c r="H5" s="78">
        <v>45611</v>
      </c>
    </row>
    <row r="6" spans="1:8" x14ac:dyDescent="0.25">
      <c r="A6" s="76" t="str">
        <f>samples!B6</f>
        <v>BU2024/02-Princess_Elisabeth_Energy_Island-PEI_NE02-VV-VV1</v>
      </c>
      <c r="B6" t="s">
        <v>401</v>
      </c>
      <c r="C6">
        <v>345.834</v>
      </c>
      <c r="D6" t="s">
        <v>402</v>
      </c>
      <c r="E6" t="s">
        <v>138</v>
      </c>
      <c r="F6" t="s">
        <v>176</v>
      </c>
      <c r="G6" t="s">
        <v>403</v>
      </c>
      <c r="H6" s="78">
        <v>45611</v>
      </c>
    </row>
    <row r="7" spans="1:8" x14ac:dyDescent="0.25">
      <c r="A7" s="76" t="str">
        <f>samples!B7</f>
        <v>BU2024/02-Princess_Elisabeth_Energy_Island-PEI_NE02-VV-VV2</v>
      </c>
      <c r="B7" t="s">
        <v>401</v>
      </c>
      <c r="C7">
        <v>339.99299999999999</v>
      </c>
      <c r="D7" t="s">
        <v>402</v>
      </c>
      <c r="E7" t="s">
        <v>138</v>
      </c>
      <c r="F7" t="s">
        <v>176</v>
      </c>
      <c r="G7" t="s">
        <v>403</v>
      </c>
      <c r="H7" s="78">
        <v>45611</v>
      </c>
    </row>
    <row r="8" spans="1:8" x14ac:dyDescent="0.25">
      <c r="A8" s="76" t="str">
        <f>samples!B8</f>
        <v>BU2024/02-Princess_Elisabeth_Energy_Island-PEI_NE02-VV-VV3</v>
      </c>
      <c r="B8" t="s">
        <v>401</v>
      </c>
      <c r="C8">
        <v>331.56099999999998</v>
      </c>
      <c r="D8" t="s">
        <v>402</v>
      </c>
      <c r="E8" t="s">
        <v>138</v>
      </c>
      <c r="F8" t="s">
        <v>176</v>
      </c>
      <c r="G8" t="s">
        <v>403</v>
      </c>
      <c r="H8" s="78">
        <v>45611</v>
      </c>
    </row>
    <row r="9" spans="1:8" x14ac:dyDescent="0.25">
      <c r="A9" s="76" t="str">
        <f>samples!B9</f>
        <v>BU2024/02-Princess_Elisabeth_Energy_Island-PEI_NE03-VV-VV1</v>
      </c>
      <c r="B9" t="s">
        <v>401</v>
      </c>
      <c r="C9">
        <v>317.67200000000003</v>
      </c>
      <c r="D9" t="s">
        <v>402</v>
      </c>
      <c r="E9" t="s">
        <v>138</v>
      </c>
      <c r="F9" t="s">
        <v>176</v>
      </c>
      <c r="G9" t="s">
        <v>403</v>
      </c>
      <c r="H9" s="78">
        <v>45611</v>
      </c>
    </row>
    <row r="10" spans="1:8" x14ac:dyDescent="0.25">
      <c r="A10" s="76" t="str">
        <f>samples!B10</f>
        <v>BU2024/02-Princess_Elisabeth_Energy_Island-PEI_NE03-VV-VV2</v>
      </c>
      <c r="B10" t="s">
        <v>401</v>
      </c>
      <c r="C10">
        <v>330.90300000000002</v>
      </c>
      <c r="D10" t="s">
        <v>402</v>
      </c>
      <c r="E10" t="s">
        <v>138</v>
      </c>
      <c r="F10" t="s">
        <v>176</v>
      </c>
      <c r="G10" t="s">
        <v>403</v>
      </c>
      <c r="H10" s="78">
        <v>45611</v>
      </c>
    </row>
    <row r="11" spans="1:8" x14ac:dyDescent="0.25">
      <c r="A11" s="76" t="str">
        <f>samples!B11</f>
        <v>BU2024/02-Princess_Elisabeth_Energy_Island-PEI_NE03-VV-VV3</v>
      </c>
      <c r="B11" t="s">
        <v>401</v>
      </c>
      <c r="C11">
        <v>308.48700000000002</v>
      </c>
      <c r="D11" t="s">
        <v>402</v>
      </c>
      <c r="E11" t="s">
        <v>138</v>
      </c>
      <c r="F11" t="s">
        <v>176</v>
      </c>
      <c r="G11" t="s">
        <v>403</v>
      </c>
      <c r="H11" s="78">
        <v>45611</v>
      </c>
    </row>
    <row r="12" spans="1:8" x14ac:dyDescent="0.25">
      <c r="A12" s="76" t="str">
        <f>samples!B12</f>
        <v>BU2024/02-Princess_Elisabeth_Energy_Island-PEI_NE04-VV-VV1</v>
      </c>
      <c r="B12" t="s">
        <v>401</v>
      </c>
      <c r="C12">
        <v>347.55700000000002</v>
      </c>
      <c r="D12" t="s">
        <v>402</v>
      </c>
      <c r="E12" t="s">
        <v>138</v>
      </c>
      <c r="F12" t="s">
        <v>176</v>
      </c>
      <c r="G12" t="s">
        <v>403</v>
      </c>
      <c r="H12" s="78">
        <v>45611</v>
      </c>
    </row>
    <row r="13" spans="1:8" x14ac:dyDescent="0.25">
      <c r="A13" s="76" t="str">
        <f>samples!B13</f>
        <v>BU2024/02-Princess_Elisabeth_Energy_Island-PEI_NE04-VV-VV2</v>
      </c>
      <c r="B13" t="s">
        <v>401</v>
      </c>
      <c r="C13">
        <v>361.149</v>
      </c>
      <c r="D13" t="s">
        <v>402</v>
      </c>
      <c r="E13" t="s">
        <v>138</v>
      </c>
      <c r="F13" t="s">
        <v>176</v>
      </c>
      <c r="G13" t="s">
        <v>403</v>
      </c>
      <c r="H13" s="78">
        <v>45611</v>
      </c>
    </row>
    <row r="14" spans="1:8" x14ac:dyDescent="0.25">
      <c r="A14" s="76" t="str">
        <f>samples!B14</f>
        <v>BU2024/02-Princess_Elisabeth_Energy_Island-PEI_NE04-VV-VV3</v>
      </c>
      <c r="B14" t="s">
        <v>401</v>
      </c>
      <c r="C14">
        <v>379.70699999999999</v>
      </c>
      <c r="D14" t="s">
        <v>402</v>
      </c>
      <c r="E14" t="s">
        <v>138</v>
      </c>
      <c r="F14" t="s">
        <v>176</v>
      </c>
      <c r="G14" t="s">
        <v>403</v>
      </c>
      <c r="H14" s="78">
        <v>45611</v>
      </c>
    </row>
    <row r="15" spans="1:8" x14ac:dyDescent="0.25">
      <c r="A15" s="76" t="str">
        <f>samples!B15</f>
        <v>BU2024/02-Princess_Elisabeth_Energy_Island-PEI_NE05-VV-VV1</v>
      </c>
      <c r="B15" t="s">
        <v>401</v>
      </c>
      <c r="C15">
        <v>387.863</v>
      </c>
      <c r="D15" t="s">
        <v>402</v>
      </c>
      <c r="E15" t="s">
        <v>138</v>
      </c>
      <c r="F15" t="s">
        <v>176</v>
      </c>
      <c r="G15" t="s">
        <v>403</v>
      </c>
      <c r="H15" s="78">
        <v>45611</v>
      </c>
    </row>
    <row r="16" spans="1:8" x14ac:dyDescent="0.25">
      <c r="A16" s="76" t="str">
        <f>samples!B16</f>
        <v>BU2024/02-Princess_Elisabeth_Energy_Island-PEI_NE05-VV-VV2</v>
      </c>
      <c r="B16" t="s">
        <v>401</v>
      </c>
      <c r="C16">
        <v>435.93900000000002</v>
      </c>
      <c r="D16" t="s">
        <v>402</v>
      </c>
      <c r="E16" t="s">
        <v>138</v>
      </c>
      <c r="F16" t="s">
        <v>176</v>
      </c>
      <c r="G16" t="s">
        <v>403</v>
      </c>
      <c r="H16" s="78">
        <v>45611</v>
      </c>
    </row>
    <row r="17" spans="1:8" x14ac:dyDescent="0.25">
      <c r="A17" s="76" t="str">
        <f>samples!B17</f>
        <v>BU2024/02-Princess_Elisabeth_Energy_Island-PEI_NE05-VV-VV3</v>
      </c>
      <c r="B17" t="s">
        <v>401</v>
      </c>
      <c r="C17">
        <v>374.28500000000003</v>
      </c>
      <c r="D17" t="s">
        <v>402</v>
      </c>
      <c r="E17" t="s">
        <v>138</v>
      </c>
      <c r="F17" t="s">
        <v>176</v>
      </c>
      <c r="G17" t="s">
        <v>403</v>
      </c>
      <c r="H17" s="78">
        <v>45611</v>
      </c>
    </row>
    <row r="18" spans="1:8" x14ac:dyDescent="0.25">
      <c r="A18" s="76" t="str">
        <f>samples!B18</f>
        <v>BU2024/02-Princess_Elisabeth_Energy_Island-PEI_NE06-VV-VV1</v>
      </c>
      <c r="B18" t="s">
        <v>401</v>
      </c>
      <c r="C18">
        <v>372.346</v>
      </c>
      <c r="D18" t="s">
        <v>402</v>
      </c>
      <c r="E18" t="s">
        <v>138</v>
      </c>
      <c r="F18" t="s">
        <v>176</v>
      </c>
      <c r="G18" t="s">
        <v>403</v>
      </c>
      <c r="H18" s="78">
        <v>45611</v>
      </c>
    </row>
    <row r="19" spans="1:8" x14ac:dyDescent="0.25">
      <c r="A19" s="76" t="str">
        <f>samples!B19</f>
        <v>BU2024/02-Princess_Elisabeth_Energy_Island-PEI_NE06-VV-VV2</v>
      </c>
      <c r="B19" t="s">
        <v>401</v>
      </c>
      <c r="C19">
        <v>362.54500000000002</v>
      </c>
      <c r="D19" t="s">
        <v>402</v>
      </c>
      <c r="E19" t="s">
        <v>138</v>
      </c>
      <c r="F19" t="s">
        <v>176</v>
      </c>
      <c r="G19" t="s">
        <v>403</v>
      </c>
      <c r="H19" s="78">
        <v>45611</v>
      </c>
    </row>
    <row r="20" spans="1:8" x14ac:dyDescent="0.25">
      <c r="A20" s="76" t="str">
        <f>samples!B20</f>
        <v>BU2024/02-Princess_Elisabeth_Energy_Island-PEI_NE06-VV-VV3</v>
      </c>
      <c r="B20" t="s">
        <v>401</v>
      </c>
      <c r="C20">
        <v>368.553</v>
      </c>
      <c r="D20" t="s">
        <v>402</v>
      </c>
      <c r="E20" t="s">
        <v>138</v>
      </c>
      <c r="F20" t="s">
        <v>176</v>
      </c>
      <c r="G20" t="s">
        <v>403</v>
      </c>
      <c r="H20" s="78">
        <v>45611</v>
      </c>
    </row>
    <row r="21" spans="1:8" x14ac:dyDescent="0.25">
      <c r="A21" s="76" t="str">
        <f>samples!B21</f>
        <v>BU2024/02-Princess_Elisabeth_Energy_Island-PEI_NE07-VV-VV1</v>
      </c>
      <c r="B21" t="s">
        <v>401</v>
      </c>
      <c r="C21">
        <v>533.66200000000003</v>
      </c>
      <c r="D21" t="s">
        <v>402</v>
      </c>
      <c r="E21" t="s">
        <v>138</v>
      </c>
      <c r="F21" t="s">
        <v>176</v>
      </c>
      <c r="G21" t="s">
        <v>403</v>
      </c>
      <c r="H21" s="78">
        <v>45611</v>
      </c>
    </row>
    <row r="22" spans="1:8" x14ac:dyDescent="0.25">
      <c r="A22" s="76" t="str">
        <f>samples!B22</f>
        <v>BU2024/02-Princess_Elisabeth_Energy_Island-PEI_NE07-VV-VV2</v>
      </c>
      <c r="B22" t="s">
        <v>401</v>
      </c>
      <c r="C22">
        <v>537.88800000000003</v>
      </c>
      <c r="D22" t="s">
        <v>402</v>
      </c>
      <c r="E22" t="s">
        <v>138</v>
      </c>
      <c r="F22" t="s">
        <v>176</v>
      </c>
      <c r="G22" t="s">
        <v>403</v>
      </c>
      <c r="H22" s="78">
        <v>45611</v>
      </c>
    </row>
    <row r="23" spans="1:8" x14ac:dyDescent="0.25">
      <c r="A23" s="76" t="str">
        <f>samples!B23</f>
        <v>BU2024/02-Princess_Elisabeth_Energy_Island-PEI_NE07-VV-VV3</v>
      </c>
      <c r="B23" t="s">
        <v>401</v>
      </c>
      <c r="C23">
        <v>543.774</v>
      </c>
      <c r="D23" t="s">
        <v>402</v>
      </c>
      <c r="E23" t="s">
        <v>138</v>
      </c>
      <c r="F23" t="s">
        <v>176</v>
      </c>
      <c r="G23" t="s">
        <v>403</v>
      </c>
      <c r="H23" s="78">
        <v>45611</v>
      </c>
    </row>
    <row r="24" spans="1:8" x14ac:dyDescent="0.25">
      <c r="A24" s="76" t="str">
        <f>samples!B24</f>
        <v>BU2024/02-Princess_Elisabeth_Energy_Island-PEI_NE08-VV-VV1</v>
      </c>
      <c r="B24" t="s">
        <v>401</v>
      </c>
      <c r="C24">
        <v>355.52800000000002</v>
      </c>
      <c r="D24" t="s">
        <v>402</v>
      </c>
      <c r="E24" t="s">
        <v>138</v>
      </c>
      <c r="F24" t="s">
        <v>176</v>
      </c>
      <c r="G24" t="s">
        <v>403</v>
      </c>
      <c r="H24" s="78">
        <v>45611</v>
      </c>
    </row>
    <row r="25" spans="1:8" x14ac:dyDescent="0.25">
      <c r="A25" s="76" t="str">
        <f>samples!B25</f>
        <v>BU2024/02-Princess_Elisabeth_Energy_Island-PEI_NE08-VV-VV2</v>
      </c>
      <c r="B25" t="s">
        <v>401</v>
      </c>
      <c r="C25">
        <v>373.15800000000002</v>
      </c>
      <c r="D25" t="s">
        <v>402</v>
      </c>
      <c r="E25" t="s">
        <v>138</v>
      </c>
      <c r="F25" t="s">
        <v>176</v>
      </c>
      <c r="G25" t="s">
        <v>403</v>
      </c>
      <c r="H25" s="78">
        <v>45611</v>
      </c>
    </row>
    <row r="26" spans="1:8" x14ac:dyDescent="0.25">
      <c r="A26" s="76" t="str">
        <f>samples!B26</f>
        <v>BU2024/02-Princess_Elisabeth_Energy_Island-PEI_NE08-VV-VV3</v>
      </c>
      <c r="B26" t="s">
        <v>401</v>
      </c>
      <c r="C26">
        <v>361.48399999999998</v>
      </c>
      <c r="D26" t="s">
        <v>402</v>
      </c>
      <c r="E26" t="s">
        <v>138</v>
      </c>
      <c r="F26" t="s">
        <v>176</v>
      </c>
      <c r="G26" t="s">
        <v>403</v>
      </c>
      <c r="H26" s="78">
        <v>45611</v>
      </c>
    </row>
    <row r="27" spans="1:8" x14ac:dyDescent="0.25">
      <c r="A27" s="76" t="str">
        <f>samples!B27</f>
        <v>BU2024/02-Princess_Elisabeth_Energy_Island-PEI_NE09-VV-VV1</v>
      </c>
      <c r="B27" t="s">
        <v>401</v>
      </c>
      <c r="C27">
        <v>360.38600000000002</v>
      </c>
      <c r="D27" t="s">
        <v>402</v>
      </c>
      <c r="E27" t="s">
        <v>138</v>
      </c>
      <c r="F27" t="s">
        <v>176</v>
      </c>
      <c r="G27" t="s">
        <v>403</v>
      </c>
      <c r="H27" s="78">
        <v>45611</v>
      </c>
    </row>
    <row r="28" spans="1:8" x14ac:dyDescent="0.25">
      <c r="A28" s="76" t="str">
        <f>samples!B28</f>
        <v>BU2024/02-Princess_Elisabeth_Energy_Island-PEI_NE09-VV-VV2</v>
      </c>
      <c r="B28" t="s">
        <v>401</v>
      </c>
      <c r="C28">
        <v>376.04500000000002</v>
      </c>
      <c r="D28" t="s">
        <v>402</v>
      </c>
      <c r="E28" t="s">
        <v>138</v>
      </c>
      <c r="F28" t="s">
        <v>176</v>
      </c>
      <c r="G28" t="s">
        <v>403</v>
      </c>
      <c r="H28" s="78">
        <v>45611</v>
      </c>
    </row>
    <row r="29" spans="1:8" x14ac:dyDescent="0.25">
      <c r="A29" s="76" t="str">
        <f>samples!B29</f>
        <v>BU2024/02-Princess_Elisabeth_Energy_Island-PEI_NE09-VV-VV3</v>
      </c>
      <c r="B29" t="s">
        <v>401</v>
      </c>
      <c r="C29">
        <v>367.34800000000001</v>
      </c>
      <c r="D29" t="s">
        <v>402</v>
      </c>
      <c r="E29" t="s">
        <v>138</v>
      </c>
      <c r="F29" t="s">
        <v>176</v>
      </c>
      <c r="G29" t="s">
        <v>403</v>
      </c>
      <c r="H29" s="78">
        <v>45611</v>
      </c>
    </row>
    <row r="30" spans="1:8" x14ac:dyDescent="0.25">
      <c r="A30" s="76" t="str">
        <f>samples!B30</f>
        <v>BU2024/02-Princess_Elisabeth_Energy_Island-PEI_NE10-VV-VV1</v>
      </c>
      <c r="B30" t="s">
        <v>401</v>
      </c>
      <c r="C30">
        <v>356.49200000000002</v>
      </c>
      <c r="D30" t="s">
        <v>402</v>
      </c>
      <c r="E30" t="s">
        <v>138</v>
      </c>
      <c r="F30" t="s">
        <v>176</v>
      </c>
      <c r="G30" t="s">
        <v>403</v>
      </c>
      <c r="H30" s="78">
        <v>45611</v>
      </c>
    </row>
    <row r="31" spans="1:8" x14ac:dyDescent="0.25">
      <c r="A31" s="76" t="str">
        <f>samples!B31</f>
        <v>BU2024/02-Princess_Elisabeth_Energy_Island-PEI_NE10-VV-VV2</v>
      </c>
      <c r="B31" t="s">
        <v>401</v>
      </c>
      <c r="C31">
        <v>358.63900000000001</v>
      </c>
      <c r="D31" t="s">
        <v>402</v>
      </c>
      <c r="E31" t="s">
        <v>138</v>
      </c>
      <c r="F31" t="s">
        <v>176</v>
      </c>
      <c r="G31" t="s">
        <v>403</v>
      </c>
      <c r="H31" s="78">
        <v>45611</v>
      </c>
    </row>
    <row r="32" spans="1:8" x14ac:dyDescent="0.25">
      <c r="A32" s="76" t="str">
        <f>samples!B32</f>
        <v>BU2024/02-Princess_Elisabeth_Energy_Island-PEI_NE10-VV-VV3</v>
      </c>
      <c r="B32" t="s">
        <v>401</v>
      </c>
      <c r="C32">
        <v>351.00299999999999</v>
      </c>
      <c r="D32" t="s">
        <v>402</v>
      </c>
      <c r="E32" t="s">
        <v>138</v>
      </c>
      <c r="F32" t="s">
        <v>176</v>
      </c>
      <c r="G32" t="s">
        <v>403</v>
      </c>
      <c r="H32" s="78">
        <v>45611</v>
      </c>
    </row>
    <row r="33" spans="1:8" x14ac:dyDescent="0.25">
      <c r="A33" s="76" t="str">
        <f>samples!B33</f>
        <v>BU2024/02-Princess_Elisabeth_Energy_Island-PEI_SW01-VV-VV1</v>
      </c>
      <c r="B33" t="s">
        <v>401</v>
      </c>
      <c r="C33">
        <v>325.01100000000002</v>
      </c>
      <c r="D33" t="s">
        <v>402</v>
      </c>
      <c r="E33" t="s">
        <v>138</v>
      </c>
      <c r="F33" t="s">
        <v>176</v>
      </c>
      <c r="G33" t="s">
        <v>403</v>
      </c>
      <c r="H33" s="78">
        <v>45611</v>
      </c>
    </row>
    <row r="34" spans="1:8" x14ac:dyDescent="0.25">
      <c r="A34" s="76" t="str">
        <f>samples!B34</f>
        <v>BU2024/02-Princess_Elisabeth_Energy_Island-PEI_SW01-VV-VV2</v>
      </c>
      <c r="B34" t="s">
        <v>401</v>
      </c>
      <c r="C34">
        <v>323.06599999999997</v>
      </c>
      <c r="D34" t="s">
        <v>402</v>
      </c>
      <c r="E34" t="s">
        <v>138</v>
      </c>
      <c r="F34" t="s">
        <v>176</v>
      </c>
      <c r="G34" t="s">
        <v>403</v>
      </c>
      <c r="H34" s="78">
        <v>45611</v>
      </c>
    </row>
    <row r="35" spans="1:8" x14ac:dyDescent="0.25">
      <c r="A35" s="76" t="str">
        <f>samples!B35</f>
        <v>BU2024/02-Princess_Elisabeth_Energy_Island-PEI_SW01-VV-VV3</v>
      </c>
      <c r="B35" t="s">
        <v>401</v>
      </c>
      <c r="C35">
        <v>319.65800000000002</v>
      </c>
      <c r="D35" t="s">
        <v>402</v>
      </c>
      <c r="E35" t="s">
        <v>138</v>
      </c>
      <c r="F35" t="s">
        <v>176</v>
      </c>
      <c r="G35" t="s">
        <v>403</v>
      </c>
      <c r="H35" s="78">
        <v>45611</v>
      </c>
    </row>
    <row r="36" spans="1:8" x14ac:dyDescent="0.25">
      <c r="A36" s="76" t="str">
        <f>samples!B36</f>
        <v>BU2024/02-Princess_Elisabeth_Energy_Island-PEI_SW02-VV-VV1</v>
      </c>
      <c r="B36" t="s">
        <v>401</v>
      </c>
      <c r="C36">
        <v>339.78699999999998</v>
      </c>
      <c r="D36" t="s">
        <v>402</v>
      </c>
      <c r="E36" t="s">
        <v>138</v>
      </c>
      <c r="F36" t="s">
        <v>176</v>
      </c>
      <c r="G36" t="s">
        <v>403</v>
      </c>
      <c r="H36" s="78">
        <v>45611</v>
      </c>
    </row>
    <row r="37" spans="1:8" x14ac:dyDescent="0.25">
      <c r="A37" s="76" t="str">
        <f>samples!B37</f>
        <v>BU2024/02-Princess_Elisabeth_Energy_Island-PEI_SW02-VV-VV2</v>
      </c>
      <c r="B37" t="s">
        <v>401</v>
      </c>
      <c r="C37">
        <v>349.64</v>
      </c>
      <c r="D37" t="s">
        <v>402</v>
      </c>
      <c r="E37" t="s">
        <v>138</v>
      </c>
      <c r="F37" t="s">
        <v>176</v>
      </c>
      <c r="G37" t="s">
        <v>403</v>
      </c>
      <c r="H37" s="78">
        <v>45611</v>
      </c>
    </row>
    <row r="38" spans="1:8" x14ac:dyDescent="0.25">
      <c r="A38" s="76" t="str">
        <f>samples!B38</f>
        <v>BU2024/02-Princess_Elisabeth_Energy_Island-PEI_SW02-VV-VV3</v>
      </c>
      <c r="B38" t="s">
        <v>401</v>
      </c>
      <c r="C38">
        <v>357.49700000000001</v>
      </c>
      <c r="D38" t="s">
        <v>402</v>
      </c>
      <c r="E38" t="s">
        <v>138</v>
      </c>
      <c r="F38" t="s">
        <v>176</v>
      </c>
      <c r="G38" t="s">
        <v>403</v>
      </c>
      <c r="H38" s="78">
        <v>45611</v>
      </c>
    </row>
    <row r="39" spans="1:8" x14ac:dyDescent="0.25">
      <c r="A39" s="76" t="str">
        <f>samples!B39</f>
        <v>BU2024/02-Princess_Elisabeth_Energy_Island-PEI_SW03-VV-VV1</v>
      </c>
      <c r="B39" t="s">
        <v>401</v>
      </c>
      <c r="C39">
        <v>340.88</v>
      </c>
      <c r="D39" t="s">
        <v>402</v>
      </c>
      <c r="E39" t="s">
        <v>138</v>
      </c>
      <c r="F39" t="s">
        <v>176</v>
      </c>
      <c r="G39" t="s">
        <v>403</v>
      </c>
      <c r="H39" s="78">
        <v>45611</v>
      </c>
    </row>
    <row r="40" spans="1:8" x14ac:dyDescent="0.25">
      <c r="A40" s="76" t="str">
        <f>samples!B40</f>
        <v>BU2024/02-Princess_Elisabeth_Energy_Island-PEI_SW03-VV-VV2</v>
      </c>
      <c r="B40" t="s">
        <v>401</v>
      </c>
      <c r="C40">
        <v>328.74299999999999</v>
      </c>
      <c r="D40" t="s">
        <v>402</v>
      </c>
      <c r="E40" t="s">
        <v>138</v>
      </c>
      <c r="F40" t="s">
        <v>176</v>
      </c>
      <c r="G40" t="s">
        <v>403</v>
      </c>
      <c r="H40" s="78">
        <v>45611</v>
      </c>
    </row>
    <row r="41" spans="1:8" x14ac:dyDescent="0.25">
      <c r="A41" s="76" t="str">
        <f>samples!B41</f>
        <v>BU2024/02-Princess_Elisabeth_Energy_Island-PEI_SW03-VV-VV3</v>
      </c>
      <c r="B41" t="s">
        <v>401</v>
      </c>
      <c r="C41">
        <v>331.64800000000002</v>
      </c>
      <c r="D41" t="s">
        <v>402</v>
      </c>
      <c r="E41" t="s">
        <v>138</v>
      </c>
      <c r="F41" t="s">
        <v>176</v>
      </c>
      <c r="G41" t="s">
        <v>403</v>
      </c>
      <c r="H41" s="78">
        <v>45611</v>
      </c>
    </row>
    <row r="42" spans="1:8" x14ac:dyDescent="0.25">
      <c r="A42" s="76" t="str">
        <f>samples!B42</f>
        <v>BU2024/02-Princess_Elisabeth_Energy_Island-PEI_SW04-VV-VV1</v>
      </c>
      <c r="B42" t="s">
        <v>401</v>
      </c>
      <c r="C42">
        <v>357.84800000000001</v>
      </c>
      <c r="D42" t="s">
        <v>402</v>
      </c>
      <c r="E42" t="s">
        <v>138</v>
      </c>
      <c r="F42" t="s">
        <v>176</v>
      </c>
      <c r="G42" t="s">
        <v>403</v>
      </c>
      <c r="H42" s="78">
        <v>45611</v>
      </c>
    </row>
    <row r="43" spans="1:8" x14ac:dyDescent="0.25">
      <c r="A43" s="76" t="str">
        <f>samples!B43</f>
        <v>BU2024/02-Princess_Elisabeth_Energy_Island-PEI_SW04-VV-VV2</v>
      </c>
      <c r="B43" t="s">
        <v>401</v>
      </c>
      <c r="C43">
        <v>340.47899999999998</v>
      </c>
      <c r="D43" t="s">
        <v>402</v>
      </c>
      <c r="E43" t="s">
        <v>138</v>
      </c>
      <c r="F43" t="s">
        <v>176</v>
      </c>
      <c r="G43" t="s">
        <v>403</v>
      </c>
      <c r="H43" s="78">
        <v>45611</v>
      </c>
    </row>
    <row r="44" spans="1:8" x14ac:dyDescent="0.25">
      <c r="A44" s="76" t="str">
        <f>samples!B44</f>
        <v>BU2024/02-Princess_Elisabeth_Energy_Island-PEI_SW04-VV-VV3</v>
      </c>
      <c r="B44" t="s">
        <v>401</v>
      </c>
      <c r="C44">
        <v>331.565</v>
      </c>
      <c r="D44" t="s">
        <v>402</v>
      </c>
      <c r="E44" t="s">
        <v>138</v>
      </c>
      <c r="F44" t="s">
        <v>176</v>
      </c>
      <c r="G44" t="s">
        <v>403</v>
      </c>
      <c r="H44" s="78">
        <v>45611</v>
      </c>
    </row>
    <row r="45" spans="1:8" x14ac:dyDescent="0.25">
      <c r="A45" s="76" t="str">
        <f>samples!B45</f>
        <v>BU2024/02-Princess_Elisabeth_Energy_Island-PEI_SW05-VV-VV1</v>
      </c>
      <c r="B45" t="s">
        <v>401</v>
      </c>
      <c r="C45">
        <v>347.37700000000001</v>
      </c>
      <c r="D45" t="s">
        <v>402</v>
      </c>
      <c r="E45" t="s">
        <v>138</v>
      </c>
      <c r="F45" t="s">
        <v>176</v>
      </c>
      <c r="G45" t="s">
        <v>403</v>
      </c>
      <c r="H45" s="78">
        <v>45611</v>
      </c>
    </row>
    <row r="46" spans="1:8" x14ac:dyDescent="0.25">
      <c r="A46" s="76" t="str">
        <f>samples!B46</f>
        <v>BU2024/02-Princess_Elisabeth_Energy_Island-PEI_SW05-VV-VV2</v>
      </c>
      <c r="B46" t="s">
        <v>401</v>
      </c>
      <c r="C46">
        <v>344.26900000000001</v>
      </c>
      <c r="D46" t="s">
        <v>402</v>
      </c>
      <c r="E46" t="s">
        <v>138</v>
      </c>
      <c r="F46" t="s">
        <v>176</v>
      </c>
      <c r="G46" t="s">
        <v>403</v>
      </c>
      <c r="H46" s="78">
        <v>45611</v>
      </c>
    </row>
    <row r="47" spans="1:8" x14ac:dyDescent="0.25">
      <c r="A47" s="76" t="str">
        <f>samples!B47</f>
        <v>BU2024/02-Princess_Elisabeth_Energy_Island-PEI_SW05-VV-VV3</v>
      </c>
      <c r="B47" t="s">
        <v>401</v>
      </c>
      <c r="C47">
        <v>417.447</v>
      </c>
      <c r="D47" t="s">
        <v>402</v>
      </c>
      <c r="E47" t="s">
        <v>138</v>
      </c>
      <c r="F47" t="s">
        <v>176</v>
      </c>
      <c r="G47" t="s">
        <v>403</v>
      </c>
      <c r="H47" s="78">
        <v>45611</v>
      </c>
    </row>
    <row r="48" spans="1:8" x14ac:dyDescent="0.25">
      <c r="A48" s="76" t="str">
        <f>samples!B48</f>
        <v>BU2024/02-Princess_Elisabeth_Energy_Island-PEI_SW06-VV-VV1</v>
      </c>
      <c r="B48" t="s">
        <v>401</v>
      </c>
      <c r="C48">
        <v>387.15699999999998</v>
      </c>
      <c r="D48" t="s">
        <v>402</v>
      </c>
      <c r="E48" t="s">
        <v>138</v>
      </c>
      <c r="F48" t="s">
        <v>176</v>
      </c>
      <c r="G48" t="s">
        <v>403</v>
      </c>
      <c r="H48" s="78">
        <v>45611</v>
      </c>
    </row>
    <row r="49" spans="1:8" x14ac:dyDescent="0.25">
      <c r="A49" s="76" t="str">
        <f>samples!B49</f>
        <v>BU2024/02-Princess_Elisabeth_Energy_Island-PEI_SW06-VV-VV2</v>
      </c>
      <c r="B49" t="s">
        <v>401</v>
      </c>
      <c r="C49">
        <v>349.77499999999998</v>
      </c>
      <c r="D49" t="s">
        <v>402</v>
      </c>
      <c r="E49" t="s">
        <v>138</v>
      </c>
      <c r="F49" t="s">
        <v>176</v>
      </c>
      <c r="G49" t="s">
        <v>403</v>
      </c>
      <c r="H49" s="78">
        <v>45611</v>
      </c>
    </row>
    <row r="50" spans="1:8" x14ac:dyDescent="0.25">
      <c r="A50" s="76" t="str">
        <f>samples!B50</f>
        <v>BU2024/02-Princess_Elisabeth_Energy_Island-PEI_SW06-VV-VV3</v>
      </c>
      <c r="B50" t="s">
        <v>401</v>
      </c>
      <c r="C50">
        <v>379.16399999999999</v>
      </c>
      <c r="D50" t="s">
        <v>402</v>
      </c>
      <c r="E50" t="s">
        <v>138</v>
      </c>
      <c r="F50" t="s">
        <v>176</v>
      </c>
      <c r="G50" t="s">
        <v>403</v>
      </c>
      <c r="H50" s="78">
        <v>45611</v>
      </c>
    </row>
    <row r="51" spans="1:8" x14ac:dyDescent="0.25">
      <c r="A51" s="76" t="str">
        <f>samples!B51</f>
        <v>BU2024/02-Princess_Elisabeth_Energy_Island-PEI_SE01-VV-VV1</v>
      </c>
      <c r="B51" t="s">
        <v>401</v>
      </c>
      <c r="C51">
        <v>344.42599999999999</v>
      </c>
      <c r="D51" t="s">
        <v>402</v>
      </c>
      <c r="E51" t="s">
        <v>138</v>
      </c>
      <c r="F51" t="s">
        <v>176</v>
      </c>
      <c r="G51" t="s">
        <v>403</v>
      </c>
      <c r="H51" s="78">
        <v>45611</v>
      </c>
    </row>
    <row r="52" spans="1:8" x14ac:dyDescent="0.25">
      <c r="A52" s="76" t="str">
        <f>samples!B52</f>
        <v>BU2024/02-Princess_Elisabeth_Energy_Island-PEI_SE01-VV-VV2</v>
      </c>
      <c r="B52" t="s">
        <v>401</v>
      </c>
      <c r="C52">
        <v>336.18299999999999</v>
      </c>
      <c r="D52" t="s">
        <v>402</v>
      </c>
      <c r="E52" t="s">
        <v>138</v>
      </c>
      <c r="F52" t="s">
        <v>176</v>
      </c>
      <c r="G52" t="s">
        <v>403</v>
      </c>
      <c r="H52" s="78">
        <v>45611</v>
      </c>
    </row>
    <row r="53" spans="1:8" x14ac:dyDescent="0.25">
      <c r="A53" s="76" t="str">
        <f>samples!B53</f>
        <v>BU2024/02-Princess_Elisabeth_Energy_Island-PEI_SE01-VV-VV3</v>
      </c>
      <c r="B53" t="s">
        <v>401</v>
      </c>
      <c r="C53">
        <v>349.32600000000002</v>
      </c>
      <c r="D53" t="s">
        <v>402</v>
      </c>
      <c r="E53" t="s">
        <v>138</v>
      </c>
      <c r="F53" t="s">
        <v>176</v>
      </c>
      <c r="G53" t="s">
        <v>403</v>
      </c>
      <c r="H53" s="78">
        <v>45611</v>
      </c>
    </row>
    <row r="54" spans="1:8" x14ac:dyDescent="0.25">
      <c r="A54" s="76" t="str">
        <f>samples!B54</f>
        <v>BU2024/02-Princess_Elisabeth_Energy_Island-PEI_SE02-VV-VV1</v>
      </c>
      <c r="B54" t="s">
        <v>401</v>
      </c>
      <c r="C54">
        <v>343.01799999999997</v>
      </c>
      <c r="D54" t="s">
        <v>402</v>
      </c>
      <c r="E54" t="s">
        <v>138</v>
      </c>
      <c r="F54" t="s">
        <v>176</v>
      </c>
      <c r="G54" t="s">
        <v>403</v>
      </c>
      <c r="H54" s="78">
        <v>45611</v>
      </c>
    </row>
    <row r="55" spans="1:8" x14ac:dyDescent="0.25">
      <c r="A55" s="76" t="str">
        <f>samples!B55</f>
        <v>BU2024/02-Princess_Elisabeth_Energy_Island-PEI_SE02-VV-VV2</v>
      </c>
      <c r="B55" t="s">
        <v>401</v>
      </c>
      <c r="C55">
        <v>344.58499999999998</v>
      </c>
      <c r="D55" t="s">
        <v>402</v>
      </c>
      <c r="E55" t="s">
        <v>138</v>
      </c>
      <c r="F55" t="s">
        <v>176</v>
      </c>
      <c r="G55" t="s">
        <v>403</v>
      </c>
      <c r="H55" s="78">
        <v>45611</v>
      </c>
    </row>
    <row r="56" spans="1:8" x14ac:dyDescent="0.25">
      <c r="A56" s="76" t="str">
        <f>samples!B56</f>
        <v>BU2024/02-Princess_Elisabeth_Energy_Island-PEI_SE02-VV-VV3</v>
      </c>
      <c r="B56" t="s">
        <v>401</v>
      </c>
      <c r="C56">
        <v>336.71800000000002</v>
      </c>
      <c r="D56" t="s">
        <v>402</v>
      </c>
      <c r="E56" t="s">
        <v>138</v>
      </c>
      <c r="F56" t="s">
        <v>176</v>
      </c>
      <c r="G56" t="s">
        <v>403</v>
      </c>
      <c r="H56" s="78">
        <v>45611</v>
      </c>
    </row>
    <row r="57" spans="1:8" x14ac:dyDescent="0.25">
      <c r="A57" s="76" t="str">
        <f>samples!B57</f>
        <v>BU2024/02-Princess_Elisabeth_Energy_Island-PEI_SE03-VV-VV1</v>
      </c>
      <c r="B57" t="s">
        <v>401</v>
      </c>
      <c r="C57">
        <v>310.56700000000001</v>
      </c>
      <c r="D57" t="s">
        <v>402</v>
      </c>
      <c r="E57" t="s">
        <v>138</v>
      </c>
      <c r="F57" t="s">
        <v>176</v>
      </c>
      <c r="G57" t="s">
        <v>403</v>
      </c>
      <c r="H57" s="78">
        <v>45611</v>
      </c>
    </row>
    <row r="58" spans="1:8" x14ac:dyDescent="0.25">
      <c r="A58" s="76" t="str">
        <f>samples!B58</f>
        <v>BU2024/02-Princess_Elisabeth_Energy_Island-PEI_SE03-VV-VV2</v>
      </c>
      <c r="B58" t="s">
        <v>401</v>
      </c>
      <c r="C58">
        <v>297.59199999999998</v>
      </c>
      <c r="D58" t="s">
        <v>402</v>
      </c>
      <c r="E58" t="s">
        <v>138</v>
      </c>
      <c r="F58" t="s">
        <v>176</v>
      </c>
      <c r="G58" t="s">
        <v>403</v>
      </c>
      <c r="H58" s="78">
        <v>45611</v>
      </c>
    </row>
    <row r="59" spans="1:8" x14ac:dyDescent="0.25">
      <c r="A59" s="76" t="str">
        <f>samples!B59</f>
        <v>BU2024/02-Princess_Elisabeth_Energy_Island-PEI_SE03-VV-VV3</v>
      </c>
      <c r="B59" t="s">
        <v>401</v>
      </c>
      <c r="C59">
        <v>310.35500000000002</v>
      </c>
      <c r="D59" t="s">
        <v>402</v>
      </c>
      <c r="E59" t="s">
        <v>138</v>
      </c>
      <c r="F59" t="s">
        <v>176</v>
      </c>
      <c r="G59" t="s">
        <v>403</v>
      </c>
      <c r="H59" s="78">
        <v>45611</v>
      </c>
    </row>
    <row r="60" spans="1:8" x14ac:dyDescent="0.25">
      <c r="A60" s="76" t="str">
        <f>samples!B60</f>
        <v>BU2024/02-Princess_Elisabeth_Energy_Island-PEI_SE04-VV-VV1</v>
      </c>
      <c r="B60" t="s">
        <v>401</v>
      </c>
      <c r="C60">
        <v>324.53500000000003</v>
      </c>
      <c r="D60" t="s">
        <v>402</v>
      </c>
      <c r="E60" t="s">
        <v>138</v>
      </c>
      <c r="F60" t="s">
        <v>176</v>
      </c>
      <c r="G60" t="s">
        <v>403</v>
      </c>
      <c r="H60" s="78">
        <v>45611</v>
      </c>
    </row>
    <row r="61" spans="1:8" x14ac:dyDescent="0.25">
      <c r="A61" s="76" t="str">
        <f>samples!B61</f>
        <v>BU2024/02-Princess_Elisabeth_Energy_Island-PEI_SE04-VV-VV2</v>
      </c>
      <c r="B61" t="s">
        <v>401</v>
      </c>
      <c r="C61">
        <v>342.09100000000001</v>
      </c>
      <c r="D61" t="s">
        <v>402</v>
      </c>
      <c r="E61" t="s">
        <v>138</v>
      </c>
      <c r="F61" t="s">
        <v>176</v>
      </c>
      <c r="G61" t="s">
        <v>403</v>
      </c>
      <c r="H61" s="78">
        <v>45611</v>
      </c>
    </row>
    <row r="62" spans="1:8" x14ac:dyDescent="0.25">
      <c r="A62" s="76" t="str">
        <f>samples!B62</f>
        <v>BU2024/02-Princess_Elisabeth_Energy_Island-PEI_SE04-VV-VV3</v>
      </c>
      <c r="B62" t="s">
        <v>401</v>
      </c>
      <c r="C62">
        <v>340.70299999999997</v>
      </c>
      <c r="D62" t="s">
        <v>402</v>
      </c>
      <c r="E62" t="s">
        <v>138</v>
      </c>
      <c r="F62" t="s">
        <v>176</v>
      </c>
      <c r="G62" t="s">
        <v>403</v>
      </c>
      <c r="H62" s="78">
        <v>45611</v>
      </c>
    </row>
    <row r="63" spans="1:8" x14ac:dyDescent="0.25">
      <c r="A63" s="76" t="s">
        <v>622</v>
      </c>
      <c r="B63" t="s">
        <v>404</v>
      </c>
      <c r="C63">
        <v>15.846000000000004</v>
      </c>
      <c r="D63" t="s">
        <v>405</v>
      </c>
      <c r="E63" t="s">
        <v>138</v>
      </c>
      <c r="F63" t="s">
        <v>176</v>
      </c>
      <c r="G63" t="s">
        <v>403</v>
      </c>
      <c r="H63" s="78">
        <v>45611</v>
      </c>
    </row>
    <row r="64" spans="1:8" x14ac:dyDescent="0.25">
      <c r="A64" s="76" t="s">
        <v>641</v>
      </c>
      <c r="B64" t="s">
        <v>404</v>
      </c>
      <c r="C64">
        <v>15.912999999999997</v>
      </c>
      <c r="D64" t="s">
        <v>405</v>
      </c>
      <c r="E64" t="s">
        <v>138</v>
      </c>
      <c r="F64" t="s">
        <v>176</v>
      </c>
      <c r="G64" t="s">
        <v>403</v>
      </c>
      <c r="H64" s="78">
        <v>45611</v>
      </c>
    </row>
    <row r="65" spans="1:8" x14ac:dyDescent="0.25">
      <c r="A65" s="76" t="s">
        <v>661</v>
      </c>
      <c r="B65" t="s">
        <v>404</v>
      </c>
      <c r="C65">
        <v>20.024000000000001</v>
      </c>
      <c r="D65" t="s">
        <v>405</v>
      </c>
      <c r="E65" t="s">
        <v>138</v>
      </c>
      <c r="F65" t="s">
        <v>176</v>
      </c>
      <c r="G65" t="s">
        <v>403</v>
      </c>
      <c r="H65" s="78">
        <v>45611</v>
      </c>
    </row>
    <row r="66" spans="1:8" x14ac:dyDescent="0.25">
      <c r="A66" s="76" t="s">
        <v>621</v>
      </c>
      <c r="B66" t="s">
        <v>404</v>
      </c>
      <c r="C66">
        <v>18.328000000000003</v>
      </c>
      <c r="D66" t="s">
        <v>405</v>
      </c>
      <c r="E66" t="s">
        <v>138</v>
      </c>
      <c r="F66" t="s">
        <v>176</v>
      </c>
      <c r="G66" t="s">
        <v>403</v>
      </c>
      <c r="H66" s="78">
        <v>45611</v>
      </c>
    </row>
    <row r="67" spans="1:8" x14ac:dyDescent="0.25">
      <c r="A67" s="76" t="s">
        <v>642</v>
      </c>
      <c r="B67" t="s">
        <v>404</v>
      </c>
      <c r="C67">
        <v>18.873999999999995</v>
      </c>
      <c r="D67" t="s">
        <v>405</v>
      </c>
      <c r="E67" t="s">
        <v>138</v>
      </c>
      <c r="F67" t="s">
        <v>176</v>
      </c>
      <c r="G67" t="s">
        <v>403</v>
      </c>
      <c r="H67" s="78">
        <v>45611</v>
      </c>
    </row>
    <row r="68" spans="1:8" x14ac:dyDescent="0.25">
      <c r="A68" s="76" t="s">
        <v>662</v>
      </c>
      <c r="B68" t="s">
        <v>404</v>
      </c>
      <c r="C68">
        <v>16.591999999999999</v>
      </c>
      <c r="D68" t="s">
        <v>405</v>
      </c>
      <c r="E68" t="s">
        <v>138</v>
      </c>
      <c r="F68" t="s">
        <v>176</v>
      </c>
      <c r="G68" t="s">
        <v>403</v>
      </c>
      <c r="H68" s="78">
        <v>45611</v>
      </c>
    </row>
    <row r="69" spans="1:8" x14ac:dyDescent="0.25">
      <c r="A69" s="76" t="s">
        <v>623</v>
      </c>
      <c r="B69" t="s">
        <v>404</v>
      </c>
      <c r="C69">
        <v>20.477000000000004</v>
      </c>
      <c r="D69" t="s">
        <v>405</v>
      </c>
      <c r="E69" t="s">
        <v>138</v>
      </c>
      <c r="F69" t="s">
        <v>176</v>
      </c>
      <c r="G69" t="s">
        <v>403</v>
      </c>
      <c r="H69" s="78">
        <v>45611</v>
      </c>
    </row>
    <row r="70" spans="1:8" x14ac:dyDescent="0.25">
      <c r="A70" s="76" t="s">
        <v>643</v>
      </c>
      <c r="B70" t="s">
        <v>404</v>
      </c>
      <c r="C70">
        <v>21.501000000000005</v>
      </c>
      <c r="D70" t="s">
        <v>405</v>
      </c>
      <c r="E70" t="s">
        <v>138</v>
      </c>
      <c r="F70" t="s">
        <v>176</v>
      </c>
      <c r="G70" t="s">
        <v>403</v>
      </c>
      <c r="H70" s="78">
        <v>45611</v>
      </c>
    </row>
    <row r="71" spans="1:8" x14ac:dyDescent="0.25">
      <c r="A71" s="76" t="s">
        <v>663</v>
      </c>
      <c r="B71" t="s">
        <v>404</v>
      </c>
      <c r="C71">
        <v>25.445999999999998</v>
      </c>
      <c r="D71" t="s">
        <v>405</v>
      </c>
      <c r="E71" t="s">
        <v>138</v>
      </c>
      <c r="F71" t="s">
        <v>176</v>
      </c>
      <c r="G71" t="s">
        <v>403</v>
      </c>
      <c r="H71" s="78">
        <v>45611</v>
      </c>
    </row>
    <row r="72" spans="1:8" x14ac:dyDescent="0.25">
      <c r="A72" s="76" t="s">
        <v>624</v>
      </c>
      <c r="B72" t="s">
        <v>404</v>
      </c>
      <c r="C72">
        <v>18.634</v>
      </c>
      <c r="D72" t="s">
        <v>405</v>
      </c>
      <c r="E72" t="s">
        <v>138</v>
      </c>
      <c r="F72" t="s">
        <v>176</v>
      </c>
      <c r="G72" t="s">
        <v>403</v>
      </c>
      <c r="H72" s="78">
        <v>45611</v>
      </c>
    </row>
    <row r="73" spans="1:8" x14ac:dyDescent="0.25">
      <c r="A73" s="76" t="s">
        <v>644</v>
      </c>
      <c r="B73" t="s">
        <v>404</v>
      </c>
      <c r="C73">
        <v>16.274000000000001</v>
      </c>
      <c r="D73" t="s">
        <v>405</v>
      </c>
      <c r="E73" t="s">
        <v>138</v>
      </c>
      <c r="F73" t="s">
        <v>176</v>
      </c>
      <c r="G73" t="s">
        <v>403</v>
      </c>
      <c r="H73" s="78">
        <v>45611</v>
      </c>
    </row>
    <row r="74" spans="1:8" x14ac:dyDescent="0.25">
      <c r="A74" s="76" t="s">
        <v>664</v>
      </c>
      <c r="B74" t="s">
        <v>404</v>
      </c>
      <c r="C74">
        <v>13.009</v>
      </c>
      <c r="D74" t="s">
        <v>405</v>
      </c>
      <c r="E74" t="s">
        <v>138</v>
      </c>
      <c r="F74" t="s">
        <v>176</v>
      </c>
      <c r="G74" t="s">
        <v>403</v>
      </c>
      <c r="H74" s="78">
        <v>45611</v>
      </c>
    </row>
    <row r="75" spans="1:8" x14ac:dyDescent="0.25">
      <c r="A75" s="76" t="s">
        <v>625</v>
      </c>
      <c r="B75" t="s">
        <v>404</v>
      </c>
      <c r="C75">
        <v>16.415000000000006</v>
      </c>
      <c r="D75" t="s">
        <v>405</v>
      </c>
      <c r="E75" t="s">
        <v>138</v>
      </c>
      <c r="F75" t="s">
        <v>176</v>
      </c>
      <c r="G75" t="s">
        <v>403</v>
      </c>
      <c r="H75" s="78">
        <v>45611</v>
      </c>
    </row>
    <row r="76" spans="1:8" x14ac:dyDescent="0.25">
      <c r="A76" s="76" t="s">
        <v>645</v>
      </c>
      <c r="B76" t="s">
        <v>404</v>
      </c>
      <c r="C76">
        <v>11.382999999999996</v>
      </c>
      <c r="D76" t="s">
        <v>405</v>
      </c>
      <c r="E76" t="s">
        <v>138</v>
      </c>
      <c r="F76" t="s">
        <v>176</v>
      </c>
      <c r="G76" t="s">
        <v>403</v>
      </c>
      <c r="H76" s="78">
        <v>45611</v>
      </c>
    </row>
    <row r="77" spans="1:8" x14ac:dyDescent="0.25">
      <c r="A77" s="76" t="s">
        <v>665</v>
      </c>
      <c r="B77" t="s">
        <v>404</v>
      </c>
      <c r="C77">
        <v>17.745999999999995</v>
      </c>
      <c r="D77" t="s">
        <v>405</v>
      </c>
      <c r="E77" t="s">
        <v>138</v>
      </c>
      <c r="F77" t="s">
        <v>176</v>
      </c>
      <c r="G77" t="s">
        <v>403</v>
      </c>
      <c r="H77" s="78">
        <v>45611</v>
      </c>
    </row>
    <row r="78" spans="1:8" x14ac:dyDescent="0.25">
      <c r="A78" s="76" t="s">
        <v>626</v>
      </c>
      <c r="B78" t="s">
        <v>404</v>
      </c>
      <c r="C78">
        <v>14.424999999999997</v>
      </c>
      <c r="D78" t="s">
        <v>405</v>
      </c>
      <c r="E78" t="s">
        <v>138</v>
      </c>
      <c r="F78" t="s">
        <v>176</v>
      </c>
      <c r="G78" t="s">
        <v>403</v>
      </c>
      <c r="H78" s="78">
        <v>45611</v>
      </c>
    </row>
    <row r="79" spans="1:8" x14ac:dyDescent="0.25">
      <c r="A79" s="76" t="s">
        <v>646</v>
      </c>
      <c r="B79" t="s">
        <v>404</v>
      </c>
      <c r="C79">
        <v>18.597999999999999</v>
      </c>
      <c r="D79" t="s">
        <v>405</v>
      </c>
      <c r="E79" t="s">
        <v>138</v>
      </c>
      <c r="F79" t="s">
        <v>176</v>
      </c>
      <c r="G79" t="s">
        <v>403</v>
      </c>
      <c r="H79" s="78">
        <v>45611</v>
      </c>
    </row>
    <row r="80" spans="1:8" x14ac:dyDescent="0.25">
      <c r="A80" s="76" t="s">
        <v>666</v>
      </c>
      <c r="B80" t="s">
        <v>404</v>
      </c>
      <c r="C80">
        <v>17.757000000000005</v>
      </c>
      <c r="D80" t="s">
        <v>405</v>
      </c>
      <c r="E80" t="s">
        <v>138</v>
      </c>
      <c r="F80" t="s">
        <v>176</v>
      </c>
      <c r="G80" t="s">
        <v>403</v>
      </c>
      <c r="H80" s="78">
        <v>45611</v>
      </c>
    </row>
    <row r="81" spans="1:8" x14ac:dyDescent="0.25">
      <c r="A81" s="76" t="s">
        <v>627</v>
      </c>
      <c r="B81" t="s">
        <v>404</v>
      </c>
      <c r="C81">
        <v>7.632000000000005</v>
      </c>
      <c r="D81" t="s">
        <v>405</v>
      </c>
      <c r="E81" t="s">
        <v>138</v>
      </c>
      <c r="F81" t="s">
        <v>176</v>
      </c>
      <c r="G81" t="s">
        <v>403</v>
      </c>
      <c r="H81" s="78">
        <v>45611</v>
      </c>
    </row>
    <row r="82" spans="1:8" x14ac:dyDescent="0.25">
      <c r="A82" s="76" t="s">
        <v>647</v>
      </c>
      <c r="B82" t="s">
        <v>404</v>
      </c>
      <c r="C82">
        <v>6.4039999999999964</v>
      </c>
      <c r="D82" t="s">
        <v>405</v>
      </c>
      <c r="E82" t="s">
        <v>138</v>
      </c>
      <c r="F82" t="s">
        <v>176</v>
      </c>
      <c r="G82" t="s">
        <v>403</v>
      </c>
      <c r="H82" s="78">
        <v>45611</v>
      </c>
    </row>
    <row r="83" spans="1:8" x14ac:dyDescent="0.25">
      <c r="A83" s="76" t="s">
        <v>667</v>
      </c>
      <c r="B83" t="s">
        <v>404</v>
      </c>
      <c r="C83">
        <v>5.6800000000000068</v>
      </c>
      <c r="D83" t="s">
        <v>405</v>
      </c>
      <c r="E83" t="s">
        <v>138</v>
      </c>
      <c r="F83" t="s">
        <v>176</v>
      </c>
      <c r="G83" t="s">
        <v>403</v>
      </c>
      <c r="H83" s="78">
        <v>45611</v>
      </c>
    </row>
    <row r="84" spans="1:8" x14ac:dyDescent="0.25">
      <c r="A84" s="76" t="s">
        <v>628</v>
      </c>
      <c r="B84" t="s">
        <v>404</v>
      </c>
      <c r="C84">
        <v>16.727000000000004</v>
      </c>
      <c r="D84" t="s">
        <v>405</v>
      </c>
      <c r="E84" t="s">
        <v>138</v>
      </c>
      <c r="F84" t="s">
        <v>176</v>
      </c>
      <c r="G84" t="s">
        <v>403</v>
      </c>
      <c r="H84" s="78">
        <v>45611</v>
      </c>
    </row>
    <row r="85" spans="1:8" x14ac:dyDescent="0.25">
      <c r="A85" s="76" t="s">
        <v>648</v>
      </c>
      <c r="B85" t="s">
        <v>404</v>
      </c>
      <c r="C85">
        <v>13.644000000000005</v>
      </c>
      <c r="D85" t="s">
        <v>405</v>
      </c>
      <c r="E85" t="s">
        <v>138</v>
      </c>
      <c r="F85" t="s">
        <v>176</v>
      </c>
      <c r="G85" t="s">
        <v>403</v>
      </c>
      <c r="H85" s="78">
        <v>45611</v>
      </c>
    </row>
    <row r="86" spans="1:8" x14ac:dyDescent="0.25">
      <c r="A86" s="76" t="s">
        <v>668</v>
      </c>
      <c r="B86" t="s">
        <v>404</v>
      </c>
      <c r="C86">
        <v>15.585999999999999</v>
      </c>
      <c r="D86" t="s">
        <v>405</v>
      </c>
      <c r="E86" t="s">
        <v>138</v>
      </c>
      <c r="F86" t="s">
        <v>176</v>
      </c>
      <c r="G86" t="s">
        <v>403</v>
      </c>
      <c r="H86" s="78">
        <v>45611</v>
      </c>
    </row>
    <row r="87" spans="1:8" x14ac:dyDescent="0.25">
      <c r="A87" s="76" t="s">
        <v>629</v>
      </c>
      <c r="B87" t="s">
        <v>404</v>
      </c>
      <c r="C87">
        <v>12.278999999999996</v>
      </c>
      <c r="D87" t="s">
        <v>405</v>
      </c>
      <c r="E87" t="s">
        <v>138</v>
      </c>
      <c r="F87" t="s">
        <v>176</v>
      </c>
      <c r="G87" t="s">
        <v>403</v>
      </c>
      <c r="H87" s="78">
        <v>45611</v>
      </c>
    </row>
    <row r="88" spans="1:8" x14ac:dyDescent="0.25">
      <c r="A88" s="76" t="s">
        <v>649</v>
      </c>
      <c r="B88" t="s">
        <v>404</v>
      </c>
      <c r="C88">
        <v>9.7060000000000031</v>
      </c>
      <c r="D88" t="s">
        <v>405</v>
      </c>
      <c r="E88" t="s">
        <v>138</v>
      </c>
      <c r="F88" t="s">
        <v>176</v>
      </c>
      <c r="G88" t="s">
        <v>403</v>
      </c>
      <c r="H88" s="78">
        <v>45611</v>
      </c>
    </row>
    <row r="89" spans="1:8" x14ac:dyDescent="0.25">
      <c r="A89" s="76" t="s">
        <v>669</v>
      </c>
      <c r="B89" t="s">
        <v>404</v>
      </c>
      <c r="C89">
        <v>11.162000000000006</v>
      </c>
      <c r="D89" t="s">
        <v>405</v>
      </c>
      <c r="E89" t="s">
        <v>138</v>
      </c>
      <c r="F89" t="s">
        <v>176</v>
      </c>
      <c r="G89" t="s">
        <v>403</v>
      </c>
      <c r="H89" s="78">
        <v>45611</v>
      </c>
    </row>
    <row r="90" spans="1:8" x14ac:dyDescent="0.25">
      <c r="A90" s="76" t="s">
        <v>630</v>
      </c>
      <c r="B90" t="s">
        <v>404</v>
      </c>
      <c r="C90">
        <v>8.0390000000000015</v>
      </c>
      <c r="D90" t="s">
        <v>405</v>
      </c>
      <c r="E90" t="s">
        <v>138</v>
      </c>
      <c r="F90" t="s">
        <v>176</v>
      </c>
      <c r="G90" t="s">
        <v>403</v>
      </c>
      <c r="H90" s="78">
        <v>45611</v>
      </c>
    </row>
    <row r="91" spans="1:8" x14ac:dyDescent="0.25">
      <c r="A91" s="76" t="s">
        <v>650</v>
      </c>
      <c r="B91" t="s">
        <v>404</v>
      </c>
      <c r="C91">
        <v>7.7099999999999937</v>
      </c>
      <c r="D91" t="s">
        <v>405</v>
      </c>
      <c r="E91" t="s">
        <v>138</v>
      </c>
      <c r="F91" t="s">
        <v>176</v>
      </c>
      <c r="G91" t="s">
        <v>403</v>
      </c>
      <c r="H91" s="78">
        <v>45611</v>
      </c>
    </row>
    <row r="92" spans="1:8" x14ac:dyDescent="0.25">
      <c r="A92" s="76" t="s">
        <v>670</v>
      </c>
      <c r="B92" t="s">
        <v>404</v>
      </c>
      <c r="C92">
        <v>9.0169999999999959</v>
      </c>
      <c r="D92" t="s">
        <v>405</v>
      </c>
      <c r="E92" t="s">
        <v>138</v>
      </c>
      <c r="F92" t="s">
        <v>176</v>
      </c>
      <c r="G92" t="s">
        <v>403</v>
      </c>
      <c r="H92" s="78">
        <v>45611</v>
      </c>
    </row>
    <row r="93" spans="1:8" x14ac:dyDescent="0.25">
      <c r="A93" s="76" t="s">
        <v>635</v>
      </c>
      <c r="B93" t="s">
        <v>404</v>
      </c>
      <c r="C93">
        <v>18.040000000000006</v>
      </c>
      <c r="D93" t="s">
        <v>405</v>
      </c>
      <c r="E93" t="s">
        <v>138</v>
      </c>
      <c r="F93" t="s">
        <v>176</v>
      </c>
      <c r="G93" t="s">
        <v>403</v>
      </c>
      <c r="H93" s="78">
        <v>45611</v>
      </c>
    </row>
    <row r="94" spans="1:8" x14ac:dyDescent="0.25">
      <c r="A94" s="76" t="s">
        <v>655</v>
      </c>
      <c r="B94" t="s">
        <v>404</v>
      </c>
      <c r="C94">
        <v>20.543000000000006</v>
      </c>
      <c r="D94" t="s">
        <v>405</v>
      </c>
      <c r="E94" t="s">
        <v>138</v>
      </c>
      <c r="F94" t="s">
        <v>176</v>
      </c>
      <c r="G94" t="s">
        <v>403</v>
      </c>
      <c r="H94" s="78">
        <v>45611</v>
      </c>
    </row>
    <row r="95" spans="1:8" x14ac:dyDescent="0.25">
      <c r="A95" s="76" t="s">
        <v>675</v>
      </c>
      <c r="B95" t="s">
        <v>404</v>
      </c>
      <c r="C95">
        <v>19.475999999999999</v>
      </c>
      <c r="D95" t="s">
        <v>405</v>
      </c>
      <c r="E95" t="s">
        <v>138</v>
      </c>
      <c r="F95" t="s">
        <v>176</v>
      </c>
      <c r="G95" t="s">
        <v>403</v>
      </c>
      <c r="H95" s="78">
        <v>45611</v>
      </c>
    </row>
    <row r="96" spans="1:8" x14ac:dyDescent="0.25">
      <c r="A96" s="76" t="s">
        <v>636</v>
      </c>
      <c r="B96" t="s">
        <v>404</v>
      </c>
      <c r="C96">
        <v>11.759</v>
      </c>
      <c r="D96" t="s">
        <v>405</v>
      </c>
      <c r="E96" t="s">
        <v>138</v>
      </c>
      <c r="F96" t="s">
        <v>176</v>
      </c>
      <c r="G96" t="s">
        <v>403</v>
      </c>
      <c r="H96" s="78">
        <v>45611</v>
      </c>
    </row>
    <row r="97" spans="1:8" x14ac:dyDescent="0.25">
      <c r="A97" s="76" t="s">
        <v>656</v>
      </c>
      <c r="B97" t="s">
        <v>404</v>
      </c>
      <c r="C97">
        <v>9.6940000000000026</v>
      </c>
      <c r="D97" t="s">
        <v>405</v>
      </c>
      <c r="E97" t="s">
        <v>138</v>
      </c>
      <c r="F97" t="s">
        <v>176</v>
      </c>
      <c r="G97" t="s">
        <v>403</v>
      </c>
      <c r="H97" s="78">
        <v>45611</v>
      </c>
    </row>
    <row r="98" spans="1:8" x14ac:dyDescent="0.25">
      <c r="A98" s="76" t="s">
        <v>676</v>
      </c>
      <c r="B98" t="s">
        <v>404</v>
      </c>
      <c r="C98">
        <v>8.2219999999999942</v>
      </c>
      <c r="D98" t="s">
        <v>405</v>
      </c>
      <c r="E98" t="s">
        <v>138</v>
      </c>
      <c r="F98" t="s">
        <v>176</v>
      </c>
      <c r="G98" t="s">
        <v>403</v>
      </c>
      <c r="H98" s="78">
        <v>45611</v>
      </c>
    </row>
    <row r="99" spans="1:8" x14ac:dyDescent="0.25">
      <c r="A99" s="76" t="s">
        <v>637</v>
      </c>
      <c r="B99" t="s">
        <v>404</v>
      </c>
      <c r="C99">
        <v>11.584000000000003</v>
      </c>
      <c r="D99" t="s">
        <v>405</v>
      </c>
      <c r="E99" t="s">
        <v>138</v>
      </c>
      <c r="F99" t="s">
        <v>176</v>
      </c>
      <c r="G99" t="s">
        <v>403</v>
      </c>
      <c r="H99" s="78">
        <v>45611</v>
      </c>
    </row>
    <row r="100" spans="1:8" x14ac:dyDescent="0.25">
      <c r="A100" s="76" t="s">
        <v>657</v>
      </c>
      <c r="B100" t="s">
        <v>404</v>
      </c>
      <c r="C100">
        <v>18.742000000000004</v>
      </c>
      <c r="D100" t="s">
        <v>405</v>
      </c>
      <c r="E100" t="s">
        <v>138</v>
      </c>
      <c r="F100" t="s">
        <v>176</v>
      </c>
      <c r="G100" t="s">
        <v>403</v>
      </c>
      <c r="H100" s="78">
        <v>45611</v>
      </c>
    </row>
    <row r="101" spans="1:8" x14ac:dyDescent="0.25">
      <c r="A101" s="76" t="s">
        <v>677</v>
      </c>
      <c r="B101" t="s">
        <v>404</v>
      </c>
      <c r="C101">
        <v>13.891000000000005</v>
      </c>
      <c r="D101" t="s">
        <v>405</v>
      </c>
      <c r="E101" t="s">
        <v>138</v>
      </c>
      <c r="F101" t="s">
        <v>176</v>
      </c>
      <c r="G101" t="s">
        <v>403</v>
      </c>
      <c r="H101" s="78">
        <v>45611</v>
      </c>
    </row>
    <row r="102" spans="1:8" x14ac:dyDescent="0.25">
      <c r="A102" s="76" t="s">
        <v>638</v>
      </c>
      <c r="B102" t="s">
        <v>404</v>
      </c>
      <c r="C102">
        <v>10.400999999999996</v>
      </c>
      <c r="D102" t="s">
        <v>405</v>
      </c>
      <c r="E102" t="s">
        <v>138</v>
      </c>
      <c r="F102" t="s">
        <v>176</v>
      </c>
      <c r="G102" t="s">
        <v>403</v>
      </c>
      <c r="H102" s="78">
        <v>45611</v>
      </c>
    </row>
    <row r="103" spans="1:8" x14ac:dyDescent="0.25">
      <c r="A103" s="76" t="s">
        <v>658</v>
      </c>
      <c r="B103" t="s">
        <v>404</v>
      </c>
      <c r="C103">
        <v>13.905000000000001</v>
      </c>
      <c r="D103" t="s">
        <v>405</v>
      </c>
      <c r="E103" t="s">
        <v>138</v>
      </c>
      <c r="F103" t="s">
        <v>176</v>
      </c>
      <c r="G103" t="s">
        <v>403</v>
      </c>
      <c r="H103" s="78">
        <v>45611</v>
      </c>
    </row>
    <row r="104" spans="1:8" x14ac:dyDescent="0.25">
      <c r="A104" s="76" t="s">
        <v>678</v>
      </c>
      <c r="B104" t="s">
        <v>404</v>
      </c>
      <c r="C104">
        <v>16.102999999999994</v>
      </c>
      <c r="D104" t="s">
        <v>405</v>
      </c>
      <c r="E104" t="s">
        <v>138</v>
      </c>
      <c r="F104" t="s">
        <v>176</v>
      </c>
      <c r="G104" t="s">
        <v>403</v>
      </c>
      <c r="H104" s="78">
        <v>45611</v>
      </c>
    </row>
    <row r="105" spans="1:8" x14ac:dyDescent="0.25">
      <c r="A105" s="76" t="s">
        <v>639</v>
      </c>
      <c r="B105" t="s">
        <v>404</v>
      </c>
      <c r="C105">
        <v>14.915999999999997</v>
      </c>
      <c r="D105" t="s">
        <v>405</v>
      </c>
      <c r="E105" t="s">
        <v>138</v>
      </c>
      <c r="F105" t="s">
        <v>176</v>
      </c>
      <c r="G105" t="s">
        <v>403</v>
      </c>
      <c r="H105" s="78">
        <v>45611</v>
      </c>
    </row>
    <row r="106" spans="1:8" x14ac:dyDescent="0.25">
      <c r="A106" s="76" t="s">
        <v>659</v>
      </c>
      <c r="B106" t="s">
        <v>404</v>
      </c>
      <c r="C106">
        <v>16.012</v>
      </c>
      <c r="D106" t="s">
        <v>405</v>
      </c>
      <c r="E106" t="s">
        <v>138</v>
      </c>
      <c r="F106" t="s">
        <v>176</v>
      </c>
      <c r="G106" t="s">
        <v>403</v>
      </c>
      <c r="H106" s="78">
        <v>45611</v>
      </c>
    </row>
    <row r="107" spans="1:8" x14ac:dyDescent="0.25">
      <c r="A107" s="76" t="s">
        <v>679</v>
      </c>
      <c r="B107" t="s">
        <v>404</v>
      </c>
      <c r="C107">
        <v>11.311999999999998</v>
      </c>
      <c r="D107" t="s">
        <v>405</v>
      </c>
      <c r="E107" t="s">
        <v>138</v>
      </c>
      <c r="F107" t="s">
        <v>176</v>
      </c>
      <c r="G107" t="s">
        <v>403</v>
      </c>
      <c r="H107" s="78">
        <v>45611</v>
      </c>
    </row>
    <row r="108" spans="1:8" x14ac:dyDescent="0.25">
      <c r="A108" s="76" t="s">
        <v>640</v>
      </c>
      <c r="B108" t="s">
        <v>404</v>
      </c>
      <c r="C108">
        <v>15.194999999999993</v>
      </c>
      <c r="D108" t="s">
        <v>405</v>
      </c>
      <c r="E108" t="s">
        <v>138</v>
      </c>
      <c r="F108" t="s">
        <v>176</v>
      </c>
      <c r="G108" t="s">
        <v>403</v>
      </c>
      <c r="H108" s="78">
        <v>45611</v>
      </c>
    </row>
    <row r="109" spans="1:8" x14ac:dyDescent="0.25">
      <c r="A109" s="76" t="s">
        <v>660</v>
      </c>
      <c r="B109" t="s">
        <v>404</v>
      </c>
      <c r="C109">
        <v>20.930000000000007</v>
      </c>
      <c r="D109" t="s">
        <v>405</v>
      </c>
      <c r="E109" t="s">
        <v>138</v>
      </c>
      <c r="F109" t="s">
        <v>176</v>
      </c>
      <c r="G109" t="s">
        <v>403</v>
      </c>
      <c r="H109" s="78">
        <v>45611</v>
      </c>
    </row>
    <row r="110" spans="1:8" x14ac:dyDescent="0.25">
      <c r="A110" s="76" t="s">
        <v>680</v>
      </c>
      <c r="B110" t="s">
        <v>404</v>
      </c>
      <c r="C110">
        <v>16.046000000000006</v>
      </c>
      <c r="D110" t="s">
        <v>405</v>
      </c>
      <c r="E110" t="s">
        <v>138</v>
      </c>
      <c r="F110" t="s">
        <v>176</v>
      </c>
      <c r="G110" t="s">
        <v>403</v>
      </c>
      <c r="H110" s="78">
        <v>45611</v>
      </c>
    </row>
    <row r="111" spans="1:8" x14ac:dyDescent="0.25">
      <c r="A111" s="76" t="s">
        <v>631</v>
      </c>
      <c r="B111" t="s">
        <v>404</v>
      </c>
      <c r="C111">
        <v>10.808000000000007</v>
      </c>
      <c r="D111" t="s">
        <v>405</v>
      </c>
      <c r="E111" t="s">
        <v>138</v>
      </c>
      <c r="F111" t="s">
        <v>176</v>
      </c>
      <c r="G111" t="s">
        <v>403</v>
      </c>
      <c r="H111" s="78">
        <v>45611</v>
      </c>
    </row>
    <row r="112" spans="1:8" x14ac:dyDescent="0.25">
      <c r="A112" s="76" t="s">
        <v>651</v>
      </c>
      <c r="B112" t="s">
        <v>404</v>
      </c>
      <c r="C112">
        <v>12.724999999999994</v>
      </c>
      <c r="D112" t="s">
        <v>405</v>
      </c>
      <c r="E112" t="s">
        <v>138</v>
      </c>
      <c r="F112" t="s">
        <v>176</v>
      </c>
      <c r="G112" t="s">
        <v>403</v>
      </c>
      <c r="H112" s="78">
        <v>45611</v>
      </c>
    </row>
    <row r="113" spans="1:8" x14ac:dyDescent="0.25">
      <c r="A113" s="76" t="s">
        <v>671</v>
      </c>
      <c r="B113" t="s">
        <v>404</v>
      </c>
      <c r="C113">
        <v>9.777000000000001</v>
      </c>
      <c r="D113" t="s">
        <v>405</v>
      </c>
      <c r="E113" t="s">
        <v>138</v>
      </c>
      <c r="F113" t="s">
        <v>176</v>
      </c>
      <c r="G113" t="s">
        <v>403</v>
      </c>
      <c r="H113" s="78">
        <v>45611</v>
      </c>
    </row>
    <row r="114" spans="1:8" x14ac:dyDescent="0.25">
      <c r="A114" s="76" t="s">
        <v>632</v>
      </c>
      <c r="B114" t="s">
        <v>404</v>
      </c>
      <c r="C114">
        <v>13.599999999999994</v>
      </c>
      <c r="D114" t="s">
        <v>405</v>
      </c>
      <c r="E114" t="s">
        <v>138</v>
      </c>
      <c r="F114" t="s">
        <v>176</v>
      </c>
      <c r="G114" t="s">
        <v>403</v>
      </c>
      <c r="H114" s="78">
        <v>45611</v>
      </c>
    </row>
    <row r="115" spans="1:8" x14ac:dyDescent="0.25">
      <c r="A115" s="76" t="s">
        <v>652</v>
      </c>
      <c r="B115" t="s">
        <v>404</v>
      </c>
      <c r="C115">
        <v>13.222999999999999</v>
      </c>
      <c r="D115" t="s">
        <v>405</v>
      </c>
      <c r="E115" t="s">
        <v>138</v>
      </c>
      <c r="F115" t="s">
        <v>176</v>
      </c>
      <c r="G115" t="s">
        <v>403</v>
      </c>
      <c r="H115" s="78">
        <v>45611</v>
      </c>
    </row>
    <row r="116" spans="1:8" x14ac:dyDescent="0.25">
      <c r="A116" s="76" t="s">
        <v>672</v>
      </c>
      <c r="B116" t="s">
        <v>404</v>
      </c>
      <c r="C116">
        <v>14.721999999999994</v>
      </c>
      <c r="D116" t="s">
        <v>405</v>
      </c>
      <c r="E116" t="s">
        <v>138</v>
      </c>
      <c r="F116" t="s">
        <v>176</v>
      </c>
      <c r="G116" t="s">
        <v>403</v>
      </c>
      <c r="H116" s="78">
        <v>45611</v>
      </c>
    </row>
    <row r="117" spans="1:8" x14ac:dyDescent="0.25">
      <c r="A117" s="76" t="s">
        <v>633</v>
      </c>
      <c r="B117" t="s">
        <v>404</v>
      </c>
      <c r="C117">
        <v>22.614000000000004</v>
      </c>
      <c r="D117" t="s">
        <v>405</v>
      </c>
      <c r="E117" t="s">
        <v>138</v>
      </c>
      <c r="F117" t="s">
        <v>176</v>
      </c>
      <c r="G117" t="s">
        <v>403</v>
      </c>
      <c r="H117" s="78">
        <v>45611</v>
      </c>
    </row>
    <row r="118" spans="1:8" x14ac:dyDescent="0.25">
      <c r="A118" s="76" t="s">
        <v>653</v>
      </c>
      <c r="B118" t="s">
        <v>404</v>
      </c>
      <c r="C118">
        <v>27.349000000000004</v>
      </c>
      <c r="D118" t="s">
        <v>405</v>
      </c>
      <c r="E118" t="s">
        <v>138</v>
      </c>
      <c r="F118" t="s">
        <v>176</v>
      </c>
      <c r="G118" t="s">
        <v>403</v>
      </c>
      <c r="H118" s="78">
        <v>45611</v>
      </c>
    </row>
    <row r="119" spans="1:8" x14ac:dyDescent="0.25">
      <c r="A119" s="76" t="s">
        <v>673</v>
      </c>
      <c r="B119" t="s">
        <v>404</v>
      </c>
      <c r="C119">
        <v>22.763999999999996</v>
      </c>
      <c r="D119" t="s">
        <v>405</v>
      </c>
      <c r="E119" t="s">
        <v>138</v>
      </c>
      <c r="F119" t="s">
        <v>176</v>
      </c>
      <c r="G119" t="s">
        <v>403</v>
      </c>
      <c r="H119" s="78">
        <v>45611</v>
      </c>
    </row>
    <row r="120" spans="1:8" x14ac:dyDescent="0.25">
      <c r="A120" s="76" t="s">
        <v>634</v>
      </c>
      <c r="B120" t="s">
        <v>404</v>
      </c>
      <c r="C120">
        <v>23.058999999999997</v>
      </c>
      <c r="D120" t="s">
        <v>405</v>
      </c>
      <c r="E120" t="s">
        <v>138</v>
      </c>
      <c r="F120" t="s">
        <v>176</v>
      </c>
      <c r="G120" t="s">
        <v>403</v>
      </c>
      <c r="H120" s="78">
        <v>45611</v>
      </c>
    </row>
    <row r="121" spans="1:8" x14ac:dyDescent="0.25">
      <c r="A121" s="76" t="s">
        <v>654</v>
      </c>
      <c r="B121" t="s">
        <v>404</v>
      </c>
      <c r="C121">
        <v>17.019000000000005</v>
      </c>
      <c r="D121" t="s">
        <v>405</v>
      </c>
      <c r="E121" t="s">
        <v>138</v>
      </c>
      <c r="F121" t="s">
        <v>176</v>
      </c>
      <c r="G121" t="s">
        <v>403</v>
      </c>
      <c r="H121" s="78">
        <v>45611</v>
      </c>
    </row>
    <row r="122" spans="1:8" x14ac:dyDescent="0.25">
      <c r="A122" s="76" t="s">
        <v>674</v>
      </c>
      <c r="B122" t="s">
        <v>404</v>
      </c>
      <c r="C122">
        <v>19.744</v>
      </c>
      <c r="D122" t="s">
        <v>405</v>
      </c>
      <c r="E122" t="s">
        <v>138</v>
      </c>
      <c r="F122" t="s">
        <v>176</v>
      </c>
      <c r="G122" t="s">
        <v>403</v>
      </c>
      <c r="H122" s="78">
        <v>45611</v>
      </c>
    </row>
    <row r="123" spans="1:8" x14ac:dyDescent="0.25">
      <c r="A123" s="76" t="s">
        <v>622</v>
      </c>
      <c r="B123" t="s">
        <v>406</v>
      </c>
      <c r="C123">
        <v>0</v>
      </c>
      <c r="D123" t="s">
        <v>405</v>
      </c>
      <c r="E123" t="s">
        <v>138</v>
      </c>
      <c r="F123" t="s">
        <v>176</v>
      </c>
      <c r="G123" t="s">
        <v>403</v>
      </c>
      <c r="H123" s="78">
        <v>45611</v>
      </c>
    </row>
    <row r="124" spans="1:8" x14ac:dyDescent="0.25">
      <c r="A124" s="76" t="s">
        <v>641</v>
      </c>
      <c r="B124" t="s">
        <v>406</v>
      </c>
      <c r="C124">
        <v>0</v>
      </c>
      <c r="D124" t="s">
        <v>405</v>
      </c>
      <c r="E124" t="s">
        <v>138</v>
      </c>
      <c r="F124" t="s">
        <v>176</v>
      </c>
      <c r="G124" t="s">
        <v>403</v>
      </c>
      <c r="H124" s="78">
        <v>45611</v>
      </c>
    </row>
    <row r="125" spans="1:8" x14ac:dyDescent="0.25">
      <c r="A125" s="76" t="s">
        <v>661</v>
      </c>
      <c r="B125" t="s">
        <v>406</v>
      </c>
      <c r="C125">
        <v>0</v>
      </c>
      <c r="D125" t="s">
        <v>405</v>
      </c>
      <c r="E125" t="s">
        <v>138</v>
      </c>
      <c r="F125" t="s">
        <v>176</v>
      </c>
      <c r="G125" t="s">
        <v>403</v>
      </c>
      <c r="H125" s="78">
        <v>45611</v>
      </c>
    </row>
    <row r="126" spans="1:8" x14ac:dyDescent="0.25">
      <c r="A126" s="76" t="s">
        <v>621</v>
      </c>
      <c r="B126" t="s">
        <v>406</v>
      </c>
      <c r="C126">
        <v>0</v>
      </c>
      <c r="D126" t="s">
        <v>405</v>
      </c>
      <c r="E126" t="s">
        <v>138</v>
      </c>
      <c r="F126" t="s">
        <v>176</v>
      </c>
      <c r="G126" t="s">
        <v>403</v>
      </c>
      <c r="H126" s="78">
        <v>45611</v>
      </c>
    </row>
    <row r="127" spans="1:8" x14ac:dyDescent="0.25">
      <c r="A127" s="76" t="s">
        <v>642</v>
      </c>
      <c r="B127" t="s">
        <v>406</v>
      </c>
      <c r="C127">
        <v>0</v>
      </c>
      <c r="D127" t="s">
        <v>405</v>
      </c>
      <c r="E127" t="s">
        <v>138</v>
      </c>
      <c r="F127" t="s">
        <v>176</v>
      </c>
      <c r="G127" t="s">
        <v>403</v>
      </c>
      <c r="H127" s="78">
        <v>45611</v>
      </c>
    </row>
    <row r="128" spans="1:8" x14ac:dyDescent="0.25">
      <c r="A128" s="76" t="s">
        <v>662</v>
      </c>
      <c r="B128" t="s">
        <v>406</v>
      </c>
      <c r="C128">
        <v>0</v>
      </c>
      <c r="D128" t="s">
        <v>405</v>
      </c>
      <c r="E128" t="s">
        <v>138</v>
      </c>
      <c r="F128" t="s">
        <v>176</v>
      </c>
      <c r="G128" t="s">
        <v>403</v>
      </c>
      <c r="H128" s="78">
        <v>45611</v>
      </c>
    </row>
    <row r="129" spans="1:8" x14ac:dyDescent="0.25">
      <c r="A129" s="76" t="s">
        <v>623</v>
      </c>
      <c r="B129" t="s">
        <v>406</v>
      </c>
      <c r="C129">
        <v>0</v>
      </c>
      <c r="D129" t="s">
        <v>405</v>
      </c>
      <c r="E129" t="s">
        <v>138</v>
      </c>
      <c r="F129" t="s">
        <v>176</v>
      </c>
      <c r="G129" t="s">
        <v>403</v>
      </c>
      <c r="H129" s="78">
        <v>45611</v>
      </c>
    </row>
    <row r="130" spans="1:8" x14ac:dyDescent="0.25">
      <c r="A130" s="76" t="s">
        <v>643</v>
      </c>
      <c r="B130" t="s">
        <v>406</v>
      </c>
      <c r="C130">
        <v>0</v>
      </c>
      <c r="D130" t="s">
        <v>405</v>
      </c>
      <c r="E130" t="s">
        <v>138</v>
      </c>
      <c r="F130" t="s">
        <v>176</v>
      </c>
      <c r="G130" t="s">
        <v>403</v>
      </c>
      <c r="H130" s="78">
        <v>45611</v>
      </c>
    </row>
    <row r="131" spans="1:8" x14ac:dyDescent="0.25">
      <c r="A131" s="76" t="s">
        <v>663</v>
      </c>
      <c r="B131" t="s">
        <v>406</v>
      </c>
      <c r="C131">
        <v>0</v>
      </c>
      <c r="D131" t="s">
        <v>405</v>
      </c>
      <c r="E131" t="s">
        <v>138</v>
      </c>
      <c r="F131" t="s">
        <v>176</v>
      </c>
      <c r="G131" t="s">
        <v>403</v>
      </c>
      <c r="H131" s="78">
        <v>45611</v>
      </c>
    </row>
    <row r="132" spans="1:8" x14ac:dyDescent="0.25">
      <c r="A132" s="76" t="s">
        <v>624</v>
      </c>
      <c r="B132" t="s">
        <v>406</v>
      </c>
      <c r="C132">
        <v>0</v>
      </c>
      <c r="D132" t="s">
        <v>405</v>
      </c>
      <c r="E132" t="s">
        <v>138</v>
      </c>
      <c r="F132" t="s">
        <v>176</v>
      </c>
      <c r="G132" t="s">
        <v>403</v>
      </c>
      <c r="H132" s="78">
        <v>45611</v>
      </c>
    </row>
    <row r="133" spans="1:8" x14ac:dyDescent="0.25">
      <c r="A133" s="76" t="s">
        <v>644</v>
      </c>
      <c r="B133" t="s">
        <v>406</v>
      </c>
      <c r="C133">
        <v>0</v>
      </c>
      <c r="D133" t="s">
        <v>405</v>
      </c>
      <c r="E133" t="s">
        <v>138</v>
      </c>
      <c r="F133" t="s">
        <v>176</v>
      </c>
      <c r="G133" t="s">
        <v>403</v>
      </c>
      <c r="H133" s="78">
        <v>45611</v>
      </c>
    </row>
    <row r="134" spans="1:8" x14ac:dyDescent="0.25">
      <c r="A134" s="76" t="s">
        <v>664</v>
      </c>
      <c r="B134" t="s">
        <v>406</v>
      </c>
      <c r="C134">
        <v>0</v>
      </c>
      <c r="D134" t="s">
        <v>405</v>
      </c>
      <c r="E134" t="s">
        <v>138</v>
      </c>
      <c r="F134" t="s">
        <v>176</v>
      </c>
      <c r="G134" t="s">
        <v>403</v>
      </c>
      <c r="H134" s="78">
        <v>45611</v>
      </c>
    </row>
    <row r="135" spans="1:8" x14ac:dyDescent="0.25">
      <c r="A135" s="76" t="s">
        <v>625</v>
      </c>
      <c r="B135" t="s">
        <v>406</v>
      </c>
      <c r="C135">
        <v>0</v>
      </c>
      <c r="D135" t="s">
        <v>405</v>
      </c>
      <c r="E135" t="s">
        <v>138</v>
      </c>
      <c r="F135" t="s">
        <v>176</v>
      </c>
      <c r="G135" t="s">
        <v>403</v>
      </c>
      <c r="H135" s="78">
        <v>45611</v>
      </c>
    </row>
    <row r="136" spans="1:8" x14ac:dyDescent="0.25">
      <c r="A136" s="76" t="s">
        <v>645</v>
      </c>
      <c r="B136" t="s">
        <v>406</v>
      </c>
      <c r="C136">
        <v>0</v>
      </c>
      <c r="D136" t="s">
        <v>405</v>
      </c>
      <c r="E136" t="s">
        <v>138</v>
      </c>
      <c r="F136" t="s">
        <v>176</v>
      </c>
      <c r="G136" t="s">
        <v>403</v>
      </c>
      <c r="H136" s="78">
        <v>45611</v>
      </c>
    </row>
    <row r="137" spans="1:8" x14ac:dyDescent="0.25">
      <c r="A137" s="76" t="s">
        <v>665</v>
      </c>
      <c r="B137" t="s">
        <v>406</v>
      </c>
      <c r="C137">
        <v>0</v>
      </c>
      <c r="D137" t="s">
        <v>405</v>
      </c>
      <c r="E137" t="s">
        <v>138</v>
      </c>
      <c r="F137" t="s">
        <v>176</v>
      </c>
      <c r="G137" t="s">
        <v>403</v>
      </c>
      <c r="H137" s="78">
        <v>45611</v>
      </c>
    </row>
    <row r="138" spans="1:8" x14ac:dyDescent="0.25">
      <c r="A138" s="76" t="s">
        <v>626</v>
      </c>
      <c r="B138" t="s">
        <v>406</v>
      </c>
      <c r="C138">
        <v>0</v>
      </c>
      <c r="D138" t="s">
        <v>405</v>
      </c>
      <c r="E138" t="s">
        <v>138</v>
      </c>
      <c r="F138" t="s">
        <v>176</v>
      </c>
      <c r="G138" t="s">
        <v>403</v>
      </c>
      <c r="H138" s="78">
        <v>45611</v>
      </c>
    </row>
    <row r="139" spans="1:8" x14ac:dyDescent="0.25">
      <c r="A139" s="76" t="s">
        <v>646</v>
      </c>
      <c r="B139" t="s">
        <v>406</v>
      </c>
      <c r="C139">
        <v>0</v>
      </c>
      <c r="D139" t="s">
        <v>405</v>
      </c>
      <c r="E139" t="s">
        <v>138</v>
      </c>
      <c r="F139" t="s">
        <v>176</v>
      </c>
      <c r="G139" t="s">
        <v>403</v>
      </c>
      <c r="H139" s="78">
        <v>45611</v>
      </c>
    </row>
    <row r="140" spans="1:8" x14ac:dyDescent="0.25">
      <c r="A140" s="76" t="s">
        <v>666</v>
      </c>
      <c r="B140" t="s">
        <v>406</v>
      </c>
      <c r="C140">
        <v>0</v>
      </c>
      <c r="D140" t="s">
        <v>405</v>
      </c>
      <c r="E140" t="s">
        <v>138</v>
      </c>
      <c r="F140" t="s">
        <v>176</v>
      </c>
      <c r="G140" t="s">
        <v>403</v>
      </c>
      <c r="H140" s="78">
        <v>45611</v>
      </c>
    </row>
    <row r="141" spans="1:8" x14ac:dyDescent="0.25">
      <c r="A141" s="76" t="s">
        <v>627</v>
      </c>
      <c r="B141" t="s">
        <v>406</v>
      </c>
      <c r="C141">
        <v>0.34999999999999432</v>
      </c>
      <c r="D141" t="s">
        <v>405</v>
      </c>
      <c r="E141" t="s">
        <v>138</v>
      </c>
      <c r="F141" t="s">
        <v>176</v>
      </c>
      <c r="G141" t="s">
        <v>403</v>
      </c>
      <c r="H141" s="78">
        <v>45611</v>
      </c>
    </row>
    <row r="142" spans="1:8" x14ac:dyDescent="0.25">
      <c r="A142" s="76" t="s">
        <v>647</v>
      </c>
      <c r="B142" t="s">
        <v>406</v>
      </c>
      <c r="C142">
        <v>0</v>
      </c>
      <c r="D142" t="s">
        <v>405</v>
      </c>
      <c r="E142" t="s">
        <v>138</v>
      </c>
      <c r="F142" t="s">
        <v>176</v>
      </c>
      <c r="G142" t="s">
        <v>403</v>
      </c>
      <c r="H142" s="78">
        <v>45611</v>
      </c>
    </row>
    <row r="143" spans="1:8" x14ac:dyDescent="0.25">
      <c r="A143" s="76" t="s">
        <v>667</v>
      </c>
      <c r="B143" t="s">
        <v>406</v>
      </c>
      <c r="C143">
        <v>0</v>
      </c>
      <c r="D143" t="s">
        <v>405</v>
      </c>
      <c r="E143" t="s">
        <v>138</v>
      </c>
      <c r="F143" t="s">
        <v>176</v>
      </c>
      <c r="G143" t="s">
        <v>403</v>
      </c>
      <c r="H143" s="78">
        <v>45611</v>
      </c>
    </row>
    <row r="144" spans="1:8" x14ac:dyDescent="0.25">
      <c r="A144" s="76" t="s">
        <v>628</v>
      </c>
      <c r="B144" t="s">
        <v>406</v>
      </c>
      <c r="C144">
        <v>0</v>
      </c>
      <c r="D144" t="s">
        <v>405</v>
      </c>
      <c r="E144" t="s">
        <v>138</v>
      </c>
      <c r="F144" t="s">
        <v>176</v>
      </c>
      <c r="G144" t="s">
        <v>403</v>
      </c>
      <c r="H144" s="78">
        <v>45611</v>
      </c>
    </row>
    <row r="145" spans="1:8" x14ac:dyDescent="0.25">
      <c r="A145" s="76" t="s">
        <v>648</v>
      </c>
      <c r="B145" t="s">
        <v>406</v>
      </c>
      <c r="C145">
        <v>0</v>
      </c>
      <c r="D145" t="s">
        <v>405</v>
      </c>
      <c r="E145" t="s">
        <v>138</v>
      </c>
      <c r="F145" t="s">
        <v>176</v>
      </c>
      <c r="G145" t="s">
        <v>403</v>
      </c>
      <c r="H145" s="78">
        <v>45611</v>
      </c>
    </row>
    <row r="146" spans="1:8" x14ac:dyDescent="0.25">
      <c r="A146" s="76" t="s">
        <v>668</v>
      </c>
      <c r="B146" t="s">
        <v>406</v>
      </c>
      <c r="C146">
        <v>0</v>
      </c>
      <c r="D146" t="s">
        <v>405</v>
      </c>
      <c r="E146" t="s">
        <v>138</v>
      </c>
      <c r="F146" t="s">
        <v>176</v>
      </c>
      <c r="G146" t="s">
        <v>403</v>
      </c>
      <c r="H146" s="78">
        <v>45611</v>
      </c>
    </row>
    <row r="147" spans="1:8" x14ac:dyDescent="0.25">
      <c r="A147" s="76" t="s">
        <v>629</v>
      </c>
      <c r="B147" t="s">
        <v>406</v>
      </c>
      <c r="C147">
        <v>0</v>
      </c>
      <c r="D147" t="s">
        <v>405</v>
      </c>
      <c r="E147" t="s">
        <v>138</v>
      </c>
      <c r="F147" t="s">
        <v>176</v>
      </c>
      <c r="G147" t="s">
        <v>403</v>
      </c>
      <c r="H147" s="78">
        <v>45611</v>
      </c>
    </row>
    <row r="148" spans="1:8" x14ac:dyDescent="0.25">
      <c r="A148" s="76" t="s">
        <v>649</v>
      </c>
      <c r="B148" t="s">
        <v>406</v>
      </c>
      <c r="C148">
        <v>0</v>
      </c>
      <c r="D148" t="s">
        <v>405</v>
      </c>
      <c r="E148" t="s">
        <v>138</v>
      </c>
      <c r="F148" t="s">
        <v>176</v>
      </c>
      <c r="G148" t="s">
        <v>403</v>
      </c>
      <c r="H148" s="78">
        <v>45611</v>
      </c>
    </row>
    <row r="149" spans="1:8" x14ac:dyDescent="0.25">
      <c r="A149" s="76" t="s">
        <v>669</v>
      </c>
      <c r="B149" t="s">
        <v>406</v>
      </c>
      <c r="C149">
        <v>0</v>
      </c>
      <c r="D149" t="s">
        <v>405</v>
      </c>
      <c r="E149" t="s">
        <v>138</v>
      </c>
      <c r="F149" t="s">
        <v>176</v>
      </c>
      <c r="G149" t="s">
        <v>403</v>
      </c>
      <c r="H149" s="78">
        <v>45611</v>
      </c>
    </row>
    <row r="150" spans="1:8" x14ac:dyDescent="0.25">
      <c r="A150" s="76" t="s">
        <v>630</v>
      </c>
      <c r="B150" t="s">
        <v>406</v>
      </c>
      <c r="C150">
        <v>0</v>
      </c>
      <c r="D150" t="s">
        <v>405</v>
      </c>
      <c r="E150" t="s">
        <v>138</v>
      </c>
      <c r="F150" t="s">
        <v>176</v>
      </c>
      <c r="G150" t="s">
        <v>403</v>
      </c>
      <c r="H150" s="78">
        <v>45611</v>
      </c>
    </row>
    <row r="151" spans="1:8" x14ac:dyDescent="0.25">
      <c r="A151" s="76" t="s">
        <v>650</v>
      </c>
      <c r="B151" t="s">
        <v>406</v>
      </c>
      <c r="C151">
        <v>0</v>
      </c>
      <c r="D151" t="s">
        <v>405</v>
      </c>
      <c r="E151" t="s">
        <v>138</v>
      </c>
      <c r="F151" t="s">
        <v>176</v>
      </c>
      <c r="G151" t="s">
        <v>403</v>
      </c>
      <c r="H151" s="78">
        <v>45611</v>
      </c>
    </row>
    <row r="152" spans="1:8" x14ac:dyDescent="0.25">
      <c r="A152" s="76" t="s">
        <v>670</v>
      </c>
      <c r="B152" t="s">
        <v>406</v>
      </c>
      <c r="C152">
        <v>0</v>
      </c>
      <c r="D152" t="s">
        <v>405</v>
      </c>
      <c r="E152" t="s">
        <v>138</v>
      </c>
      <c r="F152" t="s">
        <v>176</v>
      </c>
      <c r="G152" t="s">
        <v>403</v>
      </c>
      <c r="H152" s="78">
        <v>45611</v>
      </c>
    </row>
    <row r="153" spans="1:8" x14ac:dyDescent="0.25">
      <c r="A153" s="76" t="s">
        <v>635</v>
      </c>
      <c r="B153" t="s">
        <v>406</v>
      </c>
      <c r="C153">
        <v>0</v>
      </c>
      <c r="D153" t="s">
        <v>405</v>
      </c>
      <c r="E153" t="s">
        <v>138</v>
      </c>
      <c r="F153" t="s">
        <v>176</v>
      </c>
      <c r="G153" t="s">
        <v>403</v>
      </c>
      <c r="H153" s="78">
        <v>45611</v>
      </c>
    </row>
    <row r="154" spans="1:8" x14ac:dyDescent="0.25">
      <c r="A154" s="76" t="s">
        <v>655</v>
      </c>
      <c r="B154" t="s">
        <v>406</v>
      </c>
      <c r="C154">
        <v>0</v>
      </c>
      <c r="D154" t="s">
        <v>405</v>
      </c>
      <c r="E154" t="s">
        <v>138</v>
      </c>
      <c r="F154" t="s">
        <v>176</v>
      </c>
      <c r="G154" t="s">
        <v>403</v>
      </c>
      <c r="H154" s="78">
        <v>45611</v>
      </c>
    </row>
    <row r="155" spans="1:8" x14ac:dyDescent="0.25">
      <c r="A155" s="76" t="s">
        <v>675</v>
      </c>
      <c r="B155" t="s">
        <v>406</v>
      </c>
      <c r="C155">
        <v>0</v>
      </c>
      <c r="D155" t="s">
        <v>405</v>
      </c>
      <c r="E155" t="s">
        <v>138</v>
      </c>
      <c r="F155" t="s">
        <v>176</v>
      </c>
      <c r="G155" t="s">
        <v>403</v>
      </c>
      <c r="H155" s="78">
        <v>45611</v>
      </c>
    </row>
    <row r="156" spans="1:8" x14ac:dyDescent="0.25">
      <c r="A156" s="76" t="s">
        <v>636</v>
      </c>
      <c r="B156" t="s">
        <v>406</v>
      </c>
      <c r="C156">
        <v>0</v>
      </c>
      <c r="D156" t="s">
        <v>405</v>
      </c>
      <c r="E156" t="s">
        <v>138</v>
      </c>
      <c r="F156" t="s">
        <v>176</v>
      </c>
      <c r="G156" t="s">
        <v>403</v>
      </c>
      <c r="H156" s="78">
        <v>45611</v>
      </c>
    </row>
    <row r="157" spans="1:8" x14ac:dyDescent="0.25">
      <c r="A157" s="76" t="s">
        <v>656</v>
      </c>
      <c r="B157" t="s">
        <v>406</v>
      </c>
      <c r="C157">
        <v>0</v>
      </c>
      <c r="D157" t="s">
        <v>405</v>
      </c>
      <c r="E157" t="s">
        <v>138</v>
      </c>
      <c r="F157" t="s">
        <v>176</v>
      </c>
      <c r="G157" t="s">
        <v>403</v>
      </c>
      <c r="H157" s="78">
        <v>45611</v>
      </c>
    </row>
    <row r="158" spans="1:8" x14ac:dyDescent="0.25">
      <c r="A158" s="76" t="s">
        <v>676</v>
      </c>
      <c r="B158" t="s">
        <v>406</v>
      </c>
      <c r="C158">
        <v>0</v>
      </c>
      <c r="D158" t="s">
        <v>405</v>
      </c>
      <c r="E158" t="s">
        <v>138</v>
      </c>
      <c r="F158" t="s">
        <v>176</v>
      </c>
      <c r="G158" t="s">
        <v>403</v>
      </c>
      <c r="H158" s="78">
        <v>45611</v>
      </c>
    </row>
    <row r="159" spans="1:8" x14ac:dyDescent="0.25">
      <c r="A159" s="76" t="s">
        <v>637</v>
      </c>
      <c r="B159" t="s">
        <v>406</v>
      </c>
      <c r="C159">
        <v>0</v>
      </c>
      <c r="D159" t="s">
        <v>405</v>
      </c>
      <c r="E159" t="s">
        <v>138</v>
      </c>
      <c r="F159" t="s">
        <v>176</v>
      </c>
      <c r="G159" t="s">
        <v>403</v>
      </c>
      <c r="H159" s="78">
        <v>45611</v>
      </c>
    </row>
    <row r="160" spans="1:8" x14ac:dyDescent="0.25">
      <c r="A160" s="76" t="s">
        <v>657</v>
      </c>
      <c r="B160" t="s">
        <v>406</v>
      </c>
      <c r="C160">
        <v>0</v>
      </c>
      <c r="D160" t="s">
        <v>405</v>
      </c>
      <c r="E160" t="s">
        <v>138</v>
      </c>
      <c r="F160" t="s">
        <v>176</v>
      </c>
      <c r="G160" t="s">
        <v>403</v>
      </c>
      <c r="H160" s="78">
        <v>45611</v>
      </c>
    </row>
    <row r="161" spans="1:8" x14ac:dyDescent="0.25">
      <c r="A161" s="76" t="s">
        <v>677</v>
      </c>
      <c r="B161" t="s">
        <v>406</v>
      </c>
      <c r="C161">
        <v>0</v>
      </c>
      <c r="D161" t="s">
        <v>405</v>
      </c>
      <c r="E161" t="s">
        <v>138</v>
      </c>
      <c r="F161" t="s">
        <v>176</v>
      </c>
      <c r="G161" t="s">
        <v>403</v>
      </c>
      <c r="H161" s="78">
        <v>45611</v>
      </c>
    </row>
    <row r="162" spans="1:8" x14ac:dyDescent="0.25">
      <c r="A162" s="76" t="s">
        <v>638</v>
      </c>
      <c r="B162" t="s">
        <v>406</v>
      </c>
      <c r="C162">
        <v>0</v>
      </c>
      <c r="D162" t="s">
        <v>405</v>
      </c>
      <c r="E162" t="s">
        <v>138</v>
      </c>
      <c r="F162" t="s">
        <v>176</v>
      </c>
      <c r="G162" t="s">
        <v>403</v>
      </c>
      <c r="H162" s="78">
        <v>45611</v>
      </c>
    </row>
    <row r="163" spans="1:8" x14ac:dyDescent="0.25">
      <c r="A163" s="76" t="s">
        <v>658</v>
      </c>
      <c r="B163" t="s">
        <v>406</v>
      </c>
      <c r="C163">
        <v>0</v>
      </c>
      <c r="D163" t="s">
        <v>405</v>
      </c>
      <c r="E163" t="s">
        <v>138</v>
      </c>
      <c r="F163" t="s">
        <v>176</v>
      </c>
      <c r="G163" t="s">
        <v>403</v>
      </c>
      <c r="H163" s="78">
        <v>45611</v>
      </c>
    </row>
    <row r="164" spans="1:8" x14ac:dyDescent="0.25">
      <c r="A164" s="76" t="s">
        <v>678</v>
      </c>
      <c r="B164" t="s">
        <v>406</v>
      </c>
      <c r="C164">
        <v>0</v>
      </c>
      <c r="D164" t="s">
        <v>405</v>
      </c>
      <c r="E164" t="s">
        <v>138</v>
      </c>
      <c r="F164" t="s">
        <v>176</v>
      </c>
      <c r="G164" t="s">
        <v>403</v>
      </c>
      <c r="H164" s="78">
        <v>45611</v>
      </c>
    </row>
    <row r="165" spans="1:8" x14ac:dyDescent="0.25">
      <c r="A165" s="76" t="s">
        <v>639</v>
      </c>
      <c r="B165" t="s">
        <v>406</v>
      </c>
      <c r="C165">
        <v>0</v>
      </c>
      <c r="D165" t="s">
        <v>405</v>
      </c>
      <c r="E165" t="s">
        <v>138</v>
      </c>
      <c r="F165" t="s">
        <v>176</v>
      </c>
      <c r="G165" t="s">
        <v>403</v>
      </c>
      <c r="H165" s="78">
        <v>45611</v>
      </c>
    </row>
    <row r="166" spans="1:8" x14ac:dyDescent="0.25">
      <c r="A166" s="76" t="s">
        <v>659</v>
      </c>
      <c r="B166" t="s">
        <v>406</v>
      </c>
      <c r="C166">
        <v>0</v>
      </c>
      <c r="D166" t="s">
        <v>405</v>
      </c>
      <c r="E166" t="s">
        <v>138</v>
      </c>
      <c r="F166" t="s">
        <v>176</v>
      </c>
      <c r="G166" t="s">
        <v>403</v>
      </c>
      <c r="H166" s="78">
        <v>45611</v>
      </c>
    </row>
    <row r="167" spans="1:8" x14ac:dyDescent="0.25">
      <c r="A167" s="76" t="s">
        <v>679</v>
      </c>
      <c r="B167" t="s">
        <v>406</v>
      </c>
      <c r="C167">
        <v>0</v>
      </c>
      <c r="D167" t="s">
        <v>405</v>
      </c>
      <c r="E167" t="s">
        <v>138</v>
      </c>
      <c r="F167" t="s">
        <v>176</v>
      </c>
      <c r="G167" t="s">
        <v>403</v>
      </c>
      <c r="H167" s="78">
        <v>45611</v>
      </c>
    </row>
    <row r="168" spans="1:8" x14ac:dyDescent="0.25">
      <c r="A168" s="76" t="s">
        <v>640</v>
      </c>
      <c r="B168" t="s">
        <v>406</v>
      </c>
      <c r="C168">
        <v>0</v>
      </c>
      <c r="D168" t="s">
        <v>405</v>
      </c>
      <c r="E168" t="s">
        <v>138</v>
      </c>
      <c r="F168" t="s">
        <v>176</v>
      </c>
      <c r="G168" t="s">
        <v>403</v>
      </c>
      <c r="H168" s="78">
        <v>45611</v>
      </c>
    </row>
    <row r="169" spans="1:8" x14ac:dyDescent="0.25">
      <c r="A169" s="76" t="s">
        <v>660</v>
      </c>
      <c r="B169" t="s">
        <v>406</v>
      </c>
      <c r="C169">
        <v>0</v>
      </c>
      <c r="D169" t="s">
        <v>405</v>
      </c>
      <c r="E169" t="s">
        <v>138</v>
      </c>
      <c r="F169" t="s">
        <v>176</v>
      </c>
      <c r="G169" t="s">
        <v>403</v>
      </c>
      <c r="H169" s="78">
        <v>45611</v>
      </c>
    </row>
    <row r="170" spans="1:8" x14ac:dyDescent="0.25">
      <c r="A170" s="76" t="s">
        <v>680</v>
      </c>
      <c r="B170" t="s">
        <v>406</v>
      </c>
      <c r="C170">
        <v>0</v>
      </c>
      <c r="D170" t="s">
        <v>405</v>
      </c>
      <c r="E170" t="s">
        <v>138</v>
      </c>
      <c r="F170" t="s">
        <v>176</v>
      </c>
      <c r="G170" t="s">
        <v>403</v>
      </c>
      <c r="H170" s="78">
        <v>45611</v>
      </c>
    </row>
    <row r="171" spans="1:8" x14ac:dyDescent="0.25">
      <c r="A171" s="76" t="s">
        <v>631</v>
      </c>
      <c r="B171" t="s">
        <v>406</v>
      </c>
      <c r="C171">
        <v>0</v>
      </c>
      <c r="D171" t="s">
        <v>405</v>
      </c>
      <c r="E171" t="s">
        <v>138</v>
      </c>
      <c r="F171" t="s">
        <v>176</v>
      </c>
      <c r="G171" t="s">
        <v>403</v>
      </c>
      <c r="H171" s="78">
        <v>45611</v>
      </c>
    </row>
    <row r="172" spans="1:8" x14ac:dyDescent="0.25">
      <c r="A172" s="76" t="s">
        <v>651</v>
      </c>
      <c r="B172" t="s">
        <v>406</v>
      </c>
      <c r="C172">
        <v>0</v>
      </c>
      <c r="D172" t="s">
        <v>405</v>
      </c>
      <c r="E172" t="s">
        <v>138</v>
      </c>
      <c r="F172" t="s">
        <v>176</v>
      </c>
      <c r="G172" t="s">
        <v>403</v>
      </c>
      <c r="H172" s="78">
        <v>45611</v>
      </c>
    </row>
    <row r="173" spans="1:8" x14ac:dyDescent="0.25">
      <c r="A173" s="76" t="s">
        <v>671</v>
      </c>
      <c r="B173" t="s">
        <v>406</v>
      </c>
      <c r="C173">
        <v>0</v>
      </c>
      <c r="D173" t="s">
        <v>405</v>
      </c>
      <c r="E173" t="s">
        <v>138</v>
      </c>
      <c r="F173" t="s">
        <v>176</v>
      </c>
      <c r="G173" t="s">
        <v>403</v>
      </c>
      <c r="H173" s="78">
        <v>45611</v>
      </c>
    </row>
    <row r="174" spans="1:8" x14ac:dyDescent="0.25">
      <c r="A174" s="76" t="s">
        <v>632</v>
      </c>
      <c r="B174" t="s">
        <v>406</v>
      </c>
      <c r="C174">
        <v>0</v>
      </c>
      <c r="D174" t="s">
        <v>405</v>
      </c>
      <c r="E174" t="s">
        <v>138</v>
      </c>
      <c r="F174" t="s">
        <v>176</v>
      </c>
      <c r="G174" t="s">
        <v>403</v>
      </c>
      <c r="H174" s="78">
        <v>45611</v>
      </c>
    </row>
    <row r="175" spans="1:8" x14ac:dyDescent="0.25">
      <c r="A175" s="76" t="s">
        <v>652</v>
      </c>
      <c r="B175" t="s">
        <v>406</v>
      </c>
      <c r="C175">
        <v>0</v>
      </c>
      <c r="D175" t="s">
        <v>405</v>
      </c>
      <c r="E175" t="s">
        <v>138</v>
      </c>
      <c r="F175" t="s">
        <v>176</v>
      </c>
      <c r="G175" t="s">
        <v>403</v>
      </c>
      <c r="H175" s="78">
        <v>45611</v>
      </c>
    </row>
    <row r="176" spans="1:8" x14ac:dyDescent="0.25">
      <c r="A176" s="76" t="s">
        <v>672</v>
      </c>
      <c r="B176" t="s">
        <v>406</v>
      </c>
      <c r="C176">
        <v>0</v>
      </c>
      <c r="D176" t="s">
        <v>405</v>
      </c>
      <c r="E176" t="s">
        <v>138</v>
      </c>
      <c r="F176" t="s">
        <v>176</v>
      </c>
      <c r="G176" t="s">
        <v>403</v>
      </c>
      <c r="H176" s="78">
        <v>45611</v>
      </c>
    </row>
    <row r="177" spans="1:8" x14ac:dyDescent="0.25">
      <c r="A177" s="76" t="s">
        <v>633</v>
      </c>
      <c r="B177" t="s">
        <v>406</v>
      </c>
      <c r="C177">
        <v>0</v>
      </c>
      <c r="D177" t="s">
        <v>405</v>
      </c>
      <c r="E177" t="s">
        <v>138</v>
      </c>
      <c r="F177" t="s">
        <v>176</v>
      </c>
      <c r="G177" t="s">
        <v>403</v>
      </c>
      <c r="H177" s="78">
        <v>45611</v>
      </c>
    </row>
    <row r="178" spans="1:8" x14ac:dyDescent="0.25">
      <c r="A178" s="76" t="s">
        <v>653</v>
      </c>
      <c r="B178" t="s">
        <v>406</v>
      </c>
      <c r="C178">
        <v>0</v>
      </c>
      <c r="D178" t="s">
        <v>405</v>
      </c>
      <c r="E178" t="s">
        <v>138</v>
      </c>
      <c r="F178" t="s">
        <v>176</v>
      </c>
      <c r="G178" t="s">
        <v>403</v>
      </c>
      <c r="H178" s="78">
        <v>45611</v>
      </c>
    </row>
    <row r="179" spans="1:8" x14ac:dyDescent="0.25">
      <c r="A179" s="76" t="s">
        <v>673</v>
      </c>
      <c r="B179" t="s">
        <v>406</v>
      </c>
      <c r="C179">
        <v>0</v>
      </c>
      <c r="D179" t="s">
        <v>405</v>
      </c>
      <c r="E179" t="s">
        <v>138</v>
      </c>
      <c r="F179" t="s">
        <v>176</v>
      </c>
      <c r="G179" t="s">
        <v>403</v>
      </c>
      <c r="H179" s="78">
        <v>45611</v>
      </c>
    </row>
    <row r="180" spans="1:8" x14ac:dyDescent="0.25">
      <c r="A180" s="76" t="s">
        <v>634</v>
      </c>
      <c r="B180" t="s">
        <v>406</v>
      </c>
      <c r="C180">
        <v>0</v>
      </c>
      <c r="D180" t="s">
        <v>405</v>
      </c>
      <c r="E180" t="s">
        <v>138</v>
      </c>
      <c r="F180" t="s">
        <v>176</v>
      </c>
      <c r="G180" t="s">
        <v>403</v>
      </c>
      <c r="H180" s="78">
        <v>45611</v>
      </c>
    </row>
    <row r="181" spans="1:8" x14ac:dyDescent="0.25">
      <c r="A181" s="76" t="s">
        <v>654</v>
      </c>
      <c r="B181" t="s">
        <v>406</v>
      </c>
      <c r="C181">
        <v>0</v>
      </c>
      <c r="D181" t="s">
        <v>405</v>
      </c>
      <c r="E181" t="s">
        <v>138</v>
      </c>
      <c r="F181" t="s">
        <v>176</v>
      </c>
      <c r="G181" t="s">
        <v>403</v>
      </c>
      <c r="H181" s="78">
        <v>45611</v>
      </c>
    </row>
    <row r="182" spans="1:8" x14ac:dyDescent="0.25">
      <c r="A182" s="76" t="s">
        <v>674</v>
      </c>
      <c r="B182" t="s">
        <v>406</v>
      </c>
      <c r="C182">
        <v>0.72100000000000364</v>
      </c>
      <c r="D182" t="s">
        <v>405</v>
      </c>
      <c r="E182" t="s">
        <v>138</v>
      </c>
      <c r="F182" t="s">
        <v>176</v>
      </c>
      <c r="G182" t="s">
        <v>403</v>
      </c>
      <c r="H182" s="78">
        <v>45611</v>
      </c>
    </row>
    <row r="183" spans="1:8" ht="14.5" x14ac:dyDescent="0.35">
      <c r="A183" s="76" t="s">
        <v>622</v>
      </c>
      <c r="B183" t="s">
        <v>407</v>
      </c>
      <c r="C183" s="91">
        <v>0.11</v>
      </c>
      <c r="D183" t="s">
        <v>405</v>
      </c>
      <c r="E183" t="s">
        <v>138</v>
      </c>
      <c r="F183" t="s">
        <v>176</v>
      </c>
      <c r="G183" s="81" t="str">
        <f>analysis_methods!K7</f>
        <v>COMB INF CELLS</v>
      </c>
      <c r="H183" s="78">
        <v>45611</v>
      </c>
    </row>
    <row r="184" spans="1:8" ht="14.5" x14ac:dyDescent="0.35">
      <c r="A184" s="76" t="s">
        <v>641</v>
      </c>
      <c r="B184" t="s">
        <v>407</v>
      </c>
      <c r="C184" s="91">
        <v>0.03</v>
      </c>
      <c r="D184" t="s">
        <v>405</v>
      </c>
      <c r="E184" t="s">
        <v>138</v>
      </c>
      <c r="F184" t="s">
        <v>176</v>
      </c>
      <c r="G184" t="s">
        <v>408</v>
      </c>
      <c r="H184" s="78">
        <v>45611</v>
      </c>
    </row>
    <row r="185" spans="1:8" ht="14.5" x14ac:dyDescent="0.35">
      <c r="A185" s="76" t="s">
        <v>661</v>
      </c>
      <c r="B185" t="s">
        <v>407</v>
      </c>
      <c r="C185" s="91">
        <v>0.03</v>
      </c>
      <c r="D185" t="s">
        <v>405</v>
      </c>
      <c r="E185" t="s">
        <v>138</v>
      </c>
      <c r="F185" t="s">
        <v>176</v>
      </c>
      <c r="G185" t="s">
        <v>408</v>
      </c>
      <c r="H185" s="78">
        <v>45611</v>
      </c>
    </row>
    <row r="186" spans="1:8" ht="14.5" x14ac:dyDescent="0.35">
      <c r="A186" s="76" t="s">
        <v>621</v>
      </c>
      <c r="B186" t="s">
        <v>407</v>
      </c>
      <c r="C186" s="91">
        <v>0.05</v>
      </c>
      <c r="D186" t="s">
        <v>405</v>
      </c>
      <c r="E186" t="s">
        <v>138</v>
      </c>
      <c r="F186" t="s">
        <v>176</v>
      </c>
      <c r="G186" t="s">
        <v>408</v>
      </c>
      <c r="H186" s="78">
        <v>45611</v>
      </c>
    </row>
    <row r="187" spans="1:8" ht="14.5" x14ac:dyDescent="0.35">
      <c r="A187" s="76" t="s">
        <v>642</v>
      </c>
      <c r="B187" t="s">
        <v>407</v>
      </c>
      <c r="C187" s="91">
        <v>0.03</v>
      </c>
      <c r="D187" t="s">
        <v>405</v>
      </c>
      <c r="E187" t="s">
        <v>138</v>
      </c>
      <c r="F187" t="s">
        <v>176</v>
      </c>
      <c r="G187" t="s">
        <v>408</v>
      </c>
      <c r="H187" s="78">
        <v>45611</v>
      </c>
    </row>
    <row r="188" spans="1:8" ht="14.5" x14ac:dyDescent="0.35">
      <c r="A188" s="76" t="s">
        <v>662</v>
      </c>
      <c r="B188" t="s">
        <v>407</v>
      </c>
      <c r="C188" s="91">
        <v>0.03</v>
      </c>
      <c r="D188" t="s">
        <v>405</v>
      </c>
      <c r="E188" t="s">
        <v>138</v>
      </c>
      <c r="F188" t="s">
        <v>176</v>
      </c>
      <c r="G188" t="s">
        <v>408</v>
      </c>
      <c r="H188" s="78">
        <v>45611</v>
      </c>
    </row>
    <row r="189" spans="1:8" ht="14.5" x14ac:dyDescent="0.35">
      <c r="A189" s="76" t="s">
        <v>623</v>
      </c>
      <c r="B189" t="s">
        <v>407</v>
      </c>
      <c r="C189" s="91">
        <v>0.03</v>
      </c>
      <c r="D189" t="s">
        <v>405</v>
      </c>
      <c r="E189" t="s">
        <v>138</v>
      </c>
      <c r="F189" t="s">
        <v>176</v>
      </c>
      <c r="G189" t="s">
        <v>408</v>
      </c>
      <c r="H189" s="78">
        <v>45611</v>
      </c>
    </row>
    <row r="190" spans="1:8" ht="14.5" x14ac:dyDescent="0.35">
      <c r="A190" s="76" t="s">
        <v>643</v>
      </c>
      <c r="B190" t="s">
        <v>407</v>
      </c>
      <c r="C190" s="91">
        <v>0.04</v>
      </c>
      <c r="D190" t="s">
        <v>405</v>
      </c>
      <c r="E190" t="s">
        <v>138</v>
      </c>
      <c r="F190" t="s">
        <v>176</v>
      </c>
      <c r="G190" t="s">
        <v>408</v>
      </c>
      <c r="H190" s="78">
        <v>45611</v>
      </c>
    </row>
    <row r="191" spans="1:8" ht="14.5" x14ac:dyDescent="0.35">
      <c r="A191" s="76" t="s">
        <v>663</v>
      </c>
      <c r="B191" t="s">
        <v>407</v>
      </c>
      <c r="C191" s="91">
        <v>0.03</v>
      </c>
      <c r="D191" t="s">
        <v>405</v>
      </c>
      <c r="E191" t="s">
        <v>138</v>
      </c>
      <c r="F191" t="s">
        <v>176</v>
      </c>
      <c r="G191" t="s">
        <v>408</v>
      </c>
      <c r="H191" s="78">
        <v>45611</v>
      </c>
    </row>
    <row r="192" spans="1:8" ht="14.5" x14ac:dyDescent="0.35">
      <c r="A192" s="76" t="s">
        <v>624</v>
      </c>
      <c r="B192" t="s">
        <v>407</v>
      </c>
      <c r="C192" s="91">
        <v>0.04</v>
      </c>
      <c r="D192" t="s">
        <v>405</v>
      </c>
      <c r="E192" t="s">
        <v>138</v>
      </c>
      <c r="F192" t="s">
        <v>176</v>
      </c>
      <c r="G192" t="s">
        <v>408</v>
      </c>
      <c r="H192" s="78">
        <v>45611</v>
      </c>
    </row>
    <row r="193" spans="1:8" ht="14.5" x14ac:dyDescent="0.35">
      <c r="A193" s="76" t="s">
        <v>644</v>
      </c>
      <c r="B193" t="s">
        <v>407</v>
      </c>
      <c r="C193" s="91">
        <v>0.03</v>
      </c>
      <c r="D193" t="s">
        <v>405</v>
      </c>
      <c r="E193" t="s">
        <v>138</v>
      </c>
      <c r="F193" t="s">
        <v>176</v>
      </c>
      <c r="G193" t="s">
        <v>408</v>
      </c>
      <c r="H193" s="78">
        <v>45611</v>
      </c>
    </row>
    <row r="194" spans="1:8" ht="14.5" x14ac:dyDescent="0.35">
      <c r="A194" s="76" t="s">
        <v>664</v>
      </c>
      <c r="B194" t="s">
        <v>407</v>
      </c>
      <c r="C194" s="91">
        <v>0.04</v>
      </c>
      <c r="D194" t="s">
        <v>405</v>
      </c>
      <c r="E194" t="s">
        <v>138</v>
      </c>
      <c r="F194" t="s">
        <v>176</v>
      </c>
      <c r="G194" t="s">
        <v>408</v>
      </c>
      <c r="H194" s="78">
        <v>45611</v>
      </c>
    </row>
    <row r="195" spans="1:8" ht="14.5" x14ac:dyDescent="0.35">
      <c r="A195" s="76" t="s">
        <v>625</v>
      </c>
      <c r="B195" t="s">
        <v>407</v>
      </c>
      <c r="C195" s="91">
        <v>0.05</v>
      </c>
      <c r="D195" t="s">
        <v>405</v>
      </c>
      <c r="E195" t="s">
        <v>138</v>
      </c>
      <c r="F195" t="s">
        <v>176</v>
      </c>
      <c r="G195" t="s">
        <v>408</v>
      </c>
      <c r="H195" s="78">
        <v>45611</v>
      </c>
    </row>
    <row r="196" spans="1:8" ht="14.5" x14ac:dyDescent="0.35">
      <c r="A196" s="76" t="s">
        <v>645</v>
      </c>
      <c r="B196" t="s">
        <v>407</v>
      </c>
      <c r="C196" s="91">
        <v>0.06</v>
      </c>
      <c r="D196" t="s">
        <v>405</v>
      </c>
      <c r="E196" t="s">
        <v>138</v>
      </c>
      <c r="F196" t="s">
        <v>176</v>
      </c>
      <c r="G196" t="s">
        <v>408</v>
      </c>
      <c r="H196" s="78">
        <v>45611</v>
      </c>
    </row>
    <row r="197" spans="1:8" ht="14.5" x14ac:dyDescent="0.35">
      <c r="A197" s="76" t="s">
        <v>665</v>
      </c>
      <c r="B197" t="s">
        <v>407</v>
      </c>
      <c r="C197" s="91">
        <v>0.04</v>
      </c>
      <c r="D197" t="s">
        <v>405</v>
      </c>
      <c r="E197" t="s">
        <v>138</v>
      </c>
      <c r="F197" t="s">
        <v>176</v>
      </c>
      <c r="G197" t="s">
        <v>408</v>
      </c>
      <c r="H197" s="78">
        <v>45611</v>
      </c>
    </row>
    <row r="198" spans="1:8" ht="14.5" x14ac:dyDescent="0.35">
      <c r="A198" s="76" t="s">
        <v>626</v>
      </c>
      <c r="B198" t="s">
        <v>407</v>
      </c>
      <c r="C198" s="91">
        <v>0.02</v>
      </c>
      <c r="D198" t="s">
        <v>405</v>
      </c>
      <c r="E198" t="s">
        <v>138</v>
      </c>
      <c r="F198" t="s">
        <v>176</v>
      </c>
      <c r="G198" t="s">
        <v>408</v>
      </c>
      <c r="H198" s="78">
        <v>45611</v>
      </c>
    </row>
    <row r="199" spans="1:8" ht="14.5" x14ac:dyDescent="0.35">
      <c r="A199" s="76" t="s">
        <v>646</v>
      </c>
      <c r="B199" t="s">
        <v>407</v>
      </c>
      <c r="C199" s="91">
        <v>0.04</v>
      </c>
      <c r="D199" t="s">
        <v>405</v>
      </c>
      <c r="E199" t="s">
        <v>138</v>
      </c>
      <c r="F199" t="s">
        <v>176</v>
      </c>
      <c r="G199" t="s">
        <v>408</v>
      </c>
      <c r="H199" s="78">
        <v>45611</v>
      </c>
    </row>
    <row r="200" spans="1:8" ht="14.5" x14ac:dyDescent="0.35">
      <c r="A200" s="76" t="s">
        <v>666</v>
      </c>
      <c r="B200" t="s">
        <v>407</v>
      </c>
      <c r="C200" s="91">
        <v>0.04</v>
      </c>
      <c r="D200" t="s">
        <v>405</v>
      </c>
      <c r="E200" t="s">
        <v>138</v>
      </c>
      <c r="F200" t="s">
        <v>176</v>
      </c>
      <c r="G200" t="s">
        <v>408</v>
      </c>
      <c r="H200" s="78">
        <v>45611</v>
      </c>
    </row>
    <row r="201" spans="1:8" ht="14.5" x14ac:dyDescent="0.35">
      <c r="A201" s="76" t="s">
        <v>627</v>
      </c>
      <c r="B201" t="s">
        <v>407</v>
      </c>
      <c r="C201" s="91">
        <v>0.04</v>
      </c>
      <c r="D201" t="s">
        <v>405</v>
      </c>
      <c r="E201" t="s">
        <v>138</v>
      </c>
      <c r="F201" t="s">
        <v>176</v>
      </c>
      <c r="G201" t="s">
        <v>408</v>
      </c>
      <c r="H201" s="78">
        <v>45611</v>
      </c>
    </row>
    <row r="202" spans="1:8" ht="14.5" x14ac:dyDescent="0.35">
      <c r="A202" s="76" t="s">
        <v>647</v>
      </c>
      <c r="B202" t="s">
        <v>407</v>
      </c>
      <c r="C202" s="91">
        <v>0.03</v>
      </c>
      <c r="D202" t="s">
        <v>405</v>
      </c>
      <c r="E202" t="s">
        <v>138</v>
      </c>
      <c r="F202" t="s">
        <v>176</v>
      </c>
      <c r="G202" t="s">
        <v>408</v>
      </c>
      <c r="H202" s="78">
        <v>45611</v>
      </c>
    </row>
    <row r="203" spans="1:8" ht="14.5" x14ac:dyDescent="0.35">
      <c r="A203" s="76" t="s">
        <v>667</v>
      </c>
      <c r="B203" t="s">
        <v>407</v>
      </c>
      <c r="C203" s="91">
        <v>0.03</v>
      </c>
      <c r="D203" t="s">
        <v>405</v>
      </c>
      <c r="E203" t="s">
        <v>138</v>
      </c>
      <c r="F203" t="s">
        <v>176</v>
      </c>
      <c r="G203" t="s">
        <v>408</v>
      </c>
      <c r="H203" s="78">
        <v>45611</v>
      </c>
    </row>
    <row r="204" spans="1:8" ht="14.5" x14ac:dyDescent="0.35">
      <c r="A204" s="76" t="s">
        <v>628</v>
      </c>
      <c r="B204" t="s">
        <v>407</v>
      </c>
      <c r="C204" s="91">
        <v>0.05</v>
      </c>
      <c r="D204" t="s">
        <v>405</v>
      </c>
      <c r="E204" t="s">
        <v>138</v>
      </c>
      <c r="F204" t="s">
        <v>176</v>
      </c>
      <c r="G204" t="s">
        <v>408</v>
      </c>
      <c r="H204" s="78">
        <v>45611</v>
      </c>
    </row>
    <row r="205" spans="1:8" ht="14.5" x14ac:dyDescent="0.35">
      <c r="A205" s="76" t="s">
        <v>648</v>
      </c>
      <c r="B205" t="s">
        <v>407</v>
      </c>
      <c r="C205" s="91">
        <v>0.02</v>
      </c>
      <c r="D205" t="s">
        <v>405</v>
      </c>
      <c r="E205" t="s">
        <v>138</v>
      </c>
      <c r="F205" t="s">
        <v>176</v>
      </c>
      <c r="G205" t="s">
        <v>408</v>
      </c>
      <c r="H205" s="78">
        <v>45611</v>
      </c>
    </row>
    <row r="206" spans="1:8" ht="14.5" x14ac:dyDescent="0.35">
      <c r="A206" s="76" t="s">
        <v>668</v>
      </c>
      <c r="B206" t="s">
        <v>407</v>
      </c>
      <c r="C206" s="91">
        <v>0.03</v>
      </c>
      <c r="D206" t="s">
        <v>405</v>
      </c>
      <c r="E206" t="s">
        <v>138</v>
      </c>
      <c r="F206" t="s">
        <v>176</v>
      </c>
      <c r="G206" t="s">
        <v>408</v>
      </c>
      <c r="H206" s="78">
        <v>45611</v>
      </c>
    </row>
    <row r="207" spans="1:8" ht="14.5" x14ac:dyDescent="0.35">
      <c r="A207" s="76" t="s">
        <v>629</v>
      </c>
      <c r="B207" t="s">
        <v>407</v>
      </c>
      <c r="C207" s="91">
        <v>0.04</v>
      </c>
      <c r="D207" t="s">
        <v>405</v>
      </c>
      <c r="E207" t="s">
        <v>138</v>
      </c>
      <c r="F207" t="s">
        <v>176</v>
      </c>
      <c r="G207" t="s">
        <v>408</v>
      </c>
      <c r="H207" s="78">
        <v>45611</v>
      </c>
    </row>
    <row r="208" spans="1:8" ht="14.5" x14ac:dyDescent="0.35">
      <c r="A208" s="76" t="s">
        <v>649</v>
      </c>
      <c r="B208" t="s">
        <v>407</v>
      </c>
      <c r="C208" s="91">
        <v>0.03</v>
      </c>
      <c r="D208" t="s">
        <v>405</v>
      </c>
      <c r="E208" t="s">
        <v>138</v>
      </c>
      <c r="F208" t="s">
        <v>176</v>
      </c>
      <c r="G208" t="s">
        <v>408</v>
      </c>
      <c r="H208" s="78">
        <v>45611</v>
      </c>
    </row>
    <row r="209" spans="1:8" ht="14.5" x14ac:dyDescent="0.35">
      <c r="A209" s="76" t="s">
        <v>669</v>
      </c>
      <c r="B209" t="s">
        <v>407</v>
      </c>
      <c r="C209" s="91">
        <v>0.04</v>
      </c>
      <c r="D209" t="s">
        <v>405</v>
      </c>
      <c r="E209" t="s">
        <v>138</v>
      </c>
      <c r="F209" t="s">
        <v>176</v>
      </c>
      <c r="G209" t="s">
        <v>408</v>
      </c>
      <c r="H209" s="78">
        <v>45611</v>
      </c>
    </row>
    <row r="210" spans="1:8" ht="14.5" x14ac:dyDescent="0.35">
      <c r="A210" s="76" t="s">
        <v>630</v>
      </c>
      <c r="B210" t="s">
        <v>407</v>
      </c>
      <c r="C210" s="91">
        <v>0.04</v>
      </c>
      <c r="D210" t="s">
        <v>405</v>
      </c>
      <c r="E210" t="s">
        <v>138</v>
      </c>
      <c r="F210" t="s">
        <v>176</v>
      </c>
      <c r="G210" t="s">
        <v>408</v>
      </c>
      <c r="H210" s="78">
        <v>45611</v>
      </c>
    </row>
    <row r="211" spans="1:8" ht="14.5" x14ac:dyDescent="0.35">
      <c r="A211" s="76" t="s">
        <v>650</v>
      </c>
      <c r="B211" t="s">
        <v>407</v>
      </c>
      <c r="C211" s="91">
        <v>0.05</v>
      </c>
      <c r="D211" t="s">
        <v>405</v>
      </c>
      <c r="E211" t="s">
        <v>138</v>
      </c>
      <c r="F211" t="s">
        <v>176</v>
      </c>
      <c r="G211" t="s">
        <v>408</v>
      </c>
      <c r="H211" s="78">
        <v>45611</v>
      </c>
    </row>
    <row r="212" spans="1:8" ht="14.5" x14ac:dyDescent="0.35">
      <c r="A212" s="76" t="s">
        <v>670</v>
      </c>
      <c r="B212" t="s">
        <v>407</v>
      </c>
      <c r="C212" s="91">
        <v>7.0000000000000007E-2</v>
      </c>
      <c r="D212" t="s">
        <v>405</v>
      </c>
      <c r="E212" t="s">
        <v>138</v>
      </c>
      <c r="F212" t="s">
        <v>176</v>
      </c>
      <c r="G212" t="s">
        <v>408</v>
      </c>
      <c r="H212" s="78">
        <v>45611</v>
      </c>
    </row>
    <row r="213" spans="1:8" ht="14.5" x14ac:dyDescent="0.35">
      <c r="A213" s="76" t="s">
        <v>635</v>
      </c>
      <c r="B213" t="s">
        <v>407</v>
      </c>
      <c r="C213" s="91">
        <v>0.04</v>
      </c>
      <c r="D213" t="s">
        <v>405</v>
      </c>
      <c r="E213" t="s">
        <v>138</v>
      </c>
      <c r="F213" t="s">
        <v>176</v>
      </c>
      <c r="G213" t="s">
        <v>408</v>
      </c>
      <c r="H213" s="78">
        <v>45611</v>
      </c>
    </row>
    <row r="214" spans="1:8" ht="14.5" x14ac:dyDescent="0.35">
      <c r="A214" s="76" t="s">
        <v>655</v>
      </c>
      <c r="B214" t="s">
        <v>407</v>
      </c>
      <c r="C214" s="91">
        <v>0.03</v>
      </c>
      <c r="D214" t="s">
        <v>405</v>
      </c>
      <c r="E214" t="s">
        <v>138</v>
      </c>
      <c r="F214" t="s">
        <v>176</v>
      </c>
      <c r="G214" t="s">
        <v>408</v>
      </c>
      <c r="H214" s="78">
        <v>45611</v>
      </c>
    </row>
    <row r="215" spans="1:8" ht="14.5" x14ac:dyDescent="0.35">
      <c r="A215" s="76" t="s">
        <v>675</v>
      </c>
      <c r="B215" t="s">
        <v>407</v>
      </c>
      <c r="C215" s="91">
        <v>0.03</v>
      </c>
      <c r="D215" t="s">
        <v>405</v>
      </c>
      <c r="E215" t="s">
        <v>138</v>
      </c>
      <c r="F215" t="s">
        <v>176</v>
      </c>
      <c r="G215" t="s">
        <v>408</v>
      </c>
      <c r="H215" s="78">
        <v>45611</v>
      </c>
    </row>
    <row r="216" spans="1:8" ht="14.5" x14ac:dyDescent="0.35">
      <c r="A216" s="76" t="s">
        <v>636</v>
      </c>
      <c r="B216" t="s">
        <v>407</v>
      </c>
      <c r="C216" s="91">
        <v>0.04</v>
      </c>
      <c r="D216" t="s">
        <v>405</v>
      </c>
      <c r="E216" t="s">
        <v>138</v>
      </c>
      <c r="F216" t="s">
        <v>176</v>
      </c>
      <c r="G216" t="s">
        <v>408</v>
      </c>
      <c r="H216" s="78">
        <v>45611</v>
      </c>
    </row>
    <row r="217" spans="1:8" ht="14.5" x14ac:dyDescent="0.35">
      <c r="A217" s="76" t="s">
        <v>656</v>
      </c>
      <c r="B217" t="s">
        <v>407</v>
      </c>
      <c r="C217" s="91">
        <v>0.01</v>
      </c>
      <c r="D217" t="s">
        <v>405</v>
      </c>
      <c r="E217" t="s">
        <v>138</v>
      </c>
      <c r="F217" t="s">
        <v>176</v>
      </c>
      <c r="G217" t="s">
        <v>408</v>
      </c>
      <c r="H217" s="78">
        <v>45611</v>
      </c>
    </row>
    <row r="218" spans="1:8" ht="14.5" x14ac:dyDescent="0.35">
      <c r="A218" s="76" t="s">
        <v>676</v>
      </c>
      <c r="B218" t="s">
        <v>407</v>
      </c>
      <c r="C218" s="91">
        <v>0.03</v>
      </c>
      <c r="D218" t="s">
        <v>405</v>
      </c>
      <c r="E218" t="s">
        <v>138</v>
      </c>
      <c r="F218" t="s">
        <v>176</v>
      </c>
      <c r="G218" t="s">
        <v>408</v>
      </c>
      <c r="H218" s="78">
        <v>45611</v>
      </c>
    </row>
    <row r="219" spans="1:8" ht="14.5" x14ac:dyDescent="0.35">
      <c r="A219" s="76" t="s">
        <v>637</v>
      </c>
      <c r="B219" t="s">
        <v>407</v>
      </c>
      <c r="C219" s="91">
        <v>0.02</v>
      </c>
      <c r="D219" t="s">
        <v>405</v>
      </c>
      <c r="E219" t="s">
        <v>138</v>
      </c>
      <c r="F219" t="s">
        <v>176</v>
      </c>
      <c r="G219" t="s">
        <v>408</v>
      </c>
      <c r="H219" s="78">
        <v>45611</v>
      </c>
    </row>
    <row r="220" spans="1:8" ht="14.5" x14ac:dyDescent="0.35">
      <c r="A220" s="76" t="s">
        <v>657</v>
      </c>
      <c r="B220" t="s">
        <v>407</v>
      </c>
      <c r="C220" s="91">
        <v>0.13</v>
      </c>
      <c r="D220" t="s">
        <v>405</v>
      </c>
      <c r="E220" t="s">
        <v>138</v>
      </c>
      <c r="F220" t="s">
        <v>176</v>
      </c>
      <c r="G220" t="s">
        <v>408</v>
      </c>
      <c r="H220" s="78">
        <v>45611</v>
      </c>
    </row>
    <row r="221" spans="1:8" ht="14.5" x14ac:dyDescent="0.35">
      <c r="A221" s="76" t="s">
        <v>677</v>
      </c>
      <c r="B221" t="s">
        <v>407</v>
      </c>
      <c r="C221" s="91">
        <v>0.02</v>
      </c>
      <c r="D221" t="s">
        <v>405</v>
      </c>
      <c r="E221" t="s">
        <v>138</v>
      </c>
      <c r="F221" t="s">
        <v>176</v>
      </c>
      <c r="G221" t="s">
        <v>408</v>
      </c>
      <c r="H221" s="78">
        <v>45611</v>
      </c>
    </row>
    <row r="222" spans="1:8" ht="14.5" x14ac:dyDescent="0.35">
      <c r="A222" s="76" t="s">
        <v>638</v>
      </c>
      <c r="B222" t="s">
        <v>407</v>
      </c>
      <c r="C222" s="91">
        <v>0.03</v>
      </c>
      <c r="D222" t="s">
        <v>405</v>
      </c>
      <c r="E222" t="s">
        <v>138</v>
      </c>
      <c r="F222" t="s">
        <v>176</v>
      </c>
      <c r="G222" t="s">
        <v>408</v>
      </c>
      <c r="H222" s="78">
        <v>45611</v>
      </c>
    </row>
    <row r="223" spans="1:8" ht="14.5" x14ac:dyDescent="0.35">
      <c r="A223" s="76" t="s">
        <v>658</v>
      </c>
      <c r="B223" t="s">
        <v>407</v>
      </c>
      <c r="C223" s="91">
        <v>0.02</v>
      </c>
      <c r="D223" t="s">
        <v>405</v>
      </c>
      <c r="E223" t="s">
        <v>138</v>
      </c>
      <c r="F223" t="s">
        <v>176</v>
      </c>
      <c r="G223" t="s">
        <v>408</v>
      </c>
      <c r="H223" s="78">
        <v>45611</v>
      </c>
    </row>
    <row r="224" spans="1:8" ht="14.5" x14ac:dyDescent="0.35">
      <c r="A224" s="76" t="s">
        <v>678</v>
      </c>
      <c r="B224" t="s">
        <v>407</v>
      </c>
      <c r="C224" s="91">
        <v>0.02</v>
      </c>
      <c r="D224" t="s">
        <v>405</v>
      </c>
      <c r="E224" t="s">
        <v>138</v>
      </c>
      <c r="F224" t="s">
        <v>176</v>
      </c>
      <c r="G224" t="s">
        <v>408</v>
      </c>
      <c r="H224" s="78">
        <v>45611</v>
      </c>
    </row>
    <row r="225" spans="1:8" ht="14.5" x14ac:dyDescent="0.35">
      <c r="A225" s="76" t="s">
        <v>639</v>
      </c>
      <c r="B225" t="s">
        <v>407</v>
      </c>
      <c r="C225" s="91">
        <v>0.03</v>
      </c>
      <c r="D225" t="s">
        <v>405</v>
      </c>
      <c r="E225" t="s">
        <v>138</v>
      </c>
      <c r="F225" t="s">
        <v>176</v>
      </c>
      <c r="G225" t="s">
        <v>408</v>
      </c>
      <c r="H225" s="78">
        <v>45611</v>
      </c>
    </row>
    <row r="226" spans="1:8" ht="14.5" x14ac:dyDescent="0.35">
      <c r="A226" s="76" t="s">
        <v>659</v>
      </c>
      <c r="B226" t="s">
        <v>407</v>
      </c>
      <c r="C226" s="91">
        <v>0.02</v>
      </c>
      <c r="D226" t="s">
        <v>405</v>
      </c>
      <c r="E226" t="s">
        <v>138</v>
      </c>
      <c r="F226" t="s">
        <v>176</v>
      </c>
      <c r="G226" t="s">
        <v>408</v>
      </c>
      <c r="H226" s="78">
        <v>45611</v>
      </c>
    </row>
    <row r="227" spans="1:8" ht="14.5" x14ac:dyDescent="0.35">
      <c r="A227" s="76" t="s">
        <v>679</v>
      </c>
      <c r="B227" t="s">
        <v>407</v>
      </c>
      <c r="C227" s="91">
        <v>0.04</v>
      </c>
      <c r="D227" t="s">
        <v>405</v>
      </c>
      <c r="E227" t="s">
        <v>138</v>
      </c>
      <c r="F227" t="s">
        <v>176</v>
      </c>
      <c r="G227" t="s">
        <v>408</v>
      </c>
      <c r="H227" s="78">
        <v>45611</v>
      </c>
    </row>
    <row r="228" spans="1:8" ht="14.5" x14ac:dyDescent="0.35">
      <c r="A228" s="76" t="s">
        <v>640</v>
      </c>
      <c r="B228" t="s">
        <v>407</v>
      </c>
      <c r="C228" s="91">
        <v>0.04</v>
      </c>
      <c r="D228" t="s">
        <v>405</v>
      </c>
      <c r="E228" t="s">
        <v>138</v>
      </c>
      <c r="F228" t="s">
        <v>176</v>
      </c>
      <c r="G228" t="s">
        <v>408</v>
      </c>
      <c r="H228" s="78">
        <v>45611</v>
      </c>
    </row>
    <row r="229" spans="1:8" ht="14.5" x14ac:dyDescent="0.35">
      <c r="A229" s="76" t="s">
        <v>660</v>
      </c>
      <c r="B229" t="s">
        <v>407</v>
      </c>
      <c r="C229" s="91">
        <v>0.02</v>
      </c>
      <c r="D229" t="s">
        <v>405</v>
      </c>
      <c r="E229" t="s">
        <v>138</v>
      </c>
      <c r="F229" t="s">
        <v>176</v>
      </c>
      <c r="G229" t="s">
        <v>408</v>
      </c>
      <c r="H229" s="78">
        <v>45611</v>
      </c>
    </row>
    <row r="230" spans="1:8" ht="14.5" x14ac:dyDescent="0.35">
      <c r="A230" s="76" t="s">
        <v>680</v>
      </c>
      <c r="B230" t="s">
        <v>407</v>
      </c>
      <c r="C230" s="91">
        <v>0.03</v>
      </c>
      <c r="D230" t="s">
        <v>405</v>
      </c>
      <c r="E230" t="s">
        <v>138</v>
      </c>
      <c r="F230" t="s">
        <v>176</v>
      </c>
      <c r="G230" t="s">
        <v>408</v>
      </c>
      <c r="H230" s="78">
        <v>45611</v>
      </c>
    </row>
    <row r="231" spans="1:8" ht="14.5" x14ac:dyDescent="0.35">
      <c r="A231" s="76" t="s">
        <v>631</v>
      </c>
      <c r="B231" t="s">
        <v>407</v>
      </c>
      <c r="C231" s="91">
        <v>0.04</v>
      </c>
      <c r="D231" t="s">
        <v>405</v>
      </c>
      <c r="E231" t="s">
        <v>138</v>
      </c>
      <c r="F231" t="s">
        <v>176</v>
      </c>
      <c r="G231" t="s">
        <v>408</v>
      </c>
      <c r="H231" s="78">
        <v>45611</v>
      </c>
    </row>
    <row r="232" spans="1:8" ht="14.5" x14ac:dyDescent="0.35">
      <c r="A232" s="76" t="s">
        <v>651</v>
      </c>
      <c r="B232" t="s">
        <v>407</v>
      </c>
      <c r="C232" s="91">
        <v>0.05</v>
      </c>
      <c r="D232" t="s">
        <v>405</v>
      </c>
      <c r="E232" t="s">
        <v>138</v>
      </c>
      <c r="F232" t="s">
        <v>176</v>
      </c>
      <c r="G232" t="s">
        <v>408</v>
      </c>
      <c r="H232" s="78">
        <v>45611</v>
      </c>
    </row>
    <row r="233" spans="1:8" ht="14.5" x14ac:dyDescent="0.35">
      <c r="A233" s="76" t="s">
        <v>671</v>
      </c>
      <c r="B233" t="s">
        <v>407</v>
      </c>
      <c r="C233" s="91">
        <v>0.02</v>
      </c>
      <c r="D233" t="s">
        <v>405</v>
      </c>
      <c r="E233" t="s">
        <v>138</v>
      </c>
      <c r="F233" t="s">
        <v>176</v>
      </c>
      <c r="G233" t="s">
        <v>408</v>
      </c>
      <c r="H233" s="78">
        <v>45611</v>
      </c>
    </row>
    <row r="234" spans="1:8" ht="14.5" x14ac:dyDescent="0.35">
      <c r="A234" s="76" t="s">
        <v>632</v>
      </c>
      <c r="B234" t="s">
        <v>407</v>
      </c>
      <c r="C234" s="91">
        <v>0.02</v>
      </c>
      <c r="D234" t="s">
        <v>405</v>
      </c>
      <c r="E234" t="s">
        <v>138</v>
      </c>
      <c r="F234" t="s">
        <v>176</v>
      </c>
      <c r="G234" t="s">
        <v>408</v>
      </c>
      <c r="H234" s="78">
        <v>45611</v>
      </c>
    </row>
    <row r="235" spans="1:8" ht="14.5" x14ac:dyDescent="0.35">
      <c r="A235" s="76" t="s">
        <v>652</v>
      </c>
      <c r="B235" t="s">
        <v>407</v>
      </c>
      <c r="C235" s="91">
        <v>0.04</v>
      </c>
      <c r="D235" t="s">
        <v>405</v>
      </c>
      <c r="E235" t="s">
        <v>138</v>
      </c>
      <c r="F235" t="s">
        <v>176</v>
      </c>
      <c r="G235" t="s">
        <v>408</v>
      </c>
      <c r="H235" s="78">
        <v>45611</v>
      </c>
    </row>
    <row r="236" spans="1:8" ht="14.5" x14ac:dyDescent="0.35">
      <c r="A236" s="76" t="s">
        <v>672</v>
      </c>
      <c r="B236" t="s">
        <v>407</v>
      </c>
      <c r="C236" s="91">
        <v>0.05</v>
      </c>
      <c r="D236" t="s">
        <v>405</v>
      </c>
      <c r="E236" t="s">
        <v>138</v>
      </c>
      <c r="F236" t="s">
        <v>176</v>
      </c>
      <c r="G236" t="s">
        <v>408</v>
      </c>
      <c r="H236" s="78">
        <v>45611</v>
      </c>
    </row>
    <row r="237" spans="1:8" ht="14.5" x14ac:dyDescent="0.35">
      <c r="A237" s="76" t="s">
        <v>633</v>
      </c>
      <c r="B237" t="s">
        <v>407</v>
      </c>
      <c r="C237" s="91">
        <v>0.04</v>
      </c>
      <c r="D237" t="s">
        <v>405</v>
      </c>
      <c r="E237" t="s">
        <v>138</v>
      </c>
      <c r="F237" t="s">
        <v>176</v>
      </c>
      <c r="G237" t="s">
        <v>408</v>
      </c>
      <c r="H237" s="78">
        <v>45611</v>
      </c>
    </row>
    <row r="238" spans="1:8" ht="14.5" x14ac:dyDescent="0.35">
      <c r="A238" s="76" t="s">
        <v>653</v>
      </c>
      <c r="B238" t="s">
        <v>407</v>
      </c>
      <c r="C238" s="91">
        <v>0.05</v>
      </c>
      <c r="D238" t="s">
        <v>405</v>
      </c>
      <c r="E238" t="s">
        <v>138</v>
      </c>
      <c r="F238" t="s">
        <v>176</v>
      </c>
      <c r="G238" t="s">
        <v>408</v>
      </c>
      <c r="H238" s="78">
        <v>45611</v>
      </c>
    </row>
    <row r="239" spans="1:8" ht="14.5" x14ac:dyDescent="0.35">
      <c r="A239" s="76" t="s">
        <v>673</v>
      </c>
      <c r="B239" t="s">
        <v>407</v>
      </c>
      <c r="C239" s="91">
        <v>0.04</v>
      </c>
      <c r="D239" t="s">
        <v>405</v>
      </c>
      <c r="E239" t="s">
        <v>138</v>
      </c>
      <c r="F239" t="s">
        <v>176</v>
      </c>
      <c r="G239" t="s">
        <v>408</v>
      </c>
      <c r="H239" s="78">
        <v>45611</v>
      </c>
    </row>
    <row r="240" spans="1:8" ht="14.5" x14ac:dyDescent="0.35">
      <c r="A240" s="76" t="s">
        <v>634</v>
      </c>
      <c r="B240" t="s">
        <v>407</v>
      </c>
      <c r="C240" s="91">
        <v>0.05</v>
      </c>
      <c r="D240" t="s">
        <v>405</v>
      </c>
      <c r="E240" t="s">
        <v>138</v>
      </c>
      <c r="F240" t="s">
        <v>176</v>
      </c>
      <c r="G240" t="s">
        <v>408</v>
      </c>
      <c r="H240" s="78">
        <v>45611</v>
      </c>
    </row>
    <row r="241" spans="1:8" ht="14.5" x14ac:dyDescent="0.35">
      <c r="A241" s="76" t="s">
        <v>654</v>
      </c>
      <c r="B241" t="s">
        <v>407</v>
      </c>
      <c r="C241" s="91">
        <v>0.03</v>
      </c>
      <c r="D241" t="s">
        <v>405</v>
      </c>
      <c r="E241" t="s">
        <v>138</v>
      </c>
      <c r="F241" t="s">
        <v>176</v>
      </c>
      <c r="G241" t="s">
        <v>408</v>
      </c>
      <c r="H241" s="78">
        <v>45611</v>
      </c>
    </row>
    <row r="242" spans="1:8" ht="14.5" x14ac:dyDescent="0.35">
      <c r="A242" s="76" t="s">
        <v>674</v>
      </c>
      <c r="B242" t="s">
        <v>407</v>
      </c>
      <c r="C242" s="91">
        <v>0.08</v>
      </c>
      <c r="D242" t="s">
        <v>405</v>
      </c>
      <c r="E242" t="s">
        <v>138</v>
      </c>
      <c r="F242" t="s">
        <v>176</v>
      </c>
      <c r="G242" t="s">
        <v>408</v>
      </c>
      <c r="H242" s="78">
        <v>45611</v>
      </c>
    </row>
    <row r="243" spans="1:8" x14ac:dyDescent="0.25">
      <c r="A243" s="76" t="s">
        <v>622</v>
      </c>
      <c r="B243" t="s">
        <v>409</v>
      </c>
      <c r="C243">
        <v>0.71</v>
      </c>
      <c r="D243" t="s">
        <v>405</v>
      </c>
      <c r="E243" t="s">
        <v>138</v>
      </c>
      <c r="F243" t="s">
        <v>176</v>
      </c>
      <c r="G243" t="s">
        <v>410</v>
      </c>
      <c r="H243" s="78">
        <v>45611</v>
      </c>
    </row>
    <row r="244" spans="1:8" x14ac:dyDescent="0.25">
      <c r="A244" s="76" t="s">
        <v>641</v>
      </c>
      <c r="B244" t="s">
        <v>409</v>
      </c>
      <c r="C244">
        <v>0.82</v>
      </c>
      <c r="D244" t="s">
        <v>405</v>
      </c>
      <c r="E244" t="s">
        <v>138</v>
      </c>
      <c r="F244" t="s">
        <v>176</v>
      </c>
      <c r="G244" t="s">
        <v>410</v>
      </c>
      <c r="H244" s="78">
        <v>45611</v>
      </c>
    </row>
    <row r="245" spans="1:8" x14ac:dyDescent="0.25">
      <c r="A245" s="76" t="s">
        <v>661</v>
      </c>
      <c r="B245" t="s">
        <v>409</v>
      </c>
      <c r="C245">
        <v>1.9</v>
      </c>
      <c r="D245" t="s">
        <v>405</v>
      </c>
      <c r="E245" t="s">
        <v>138</v>
      </c>
      <c r="F245" t="s">
        <v>176</v>
      </c>
      <c r="G245" t="s">
        <v>410</v>
      </c>
      <c r="H245" s="78">
        <v>45611</v>
      </c>
    </row>
    <row r="246" spans="1:8" x14ac:dyDescent="0.25">
      <c r="A246" s="76" t="s">
        <v>621</v>
      </c>
      <c r="B246" t="s">
        <v>409</v>
      </c>
      <c r="C246">
        <v>1.25</v>
      </c>
      <c r="D246" t="s">
        <v>405</v>
      </c>
      <c r="E246" t="s">
        <v>138</v>
      </c>
      <c r="F246" t="s">
        <v>176</v>
      </c>
      <c r="G246" t="s">
        <v>410</v>
      </c>
      <c r="H246" s="78">
        <v>45611</v>
      </c>
    </row>
    <row r="247" spans="1:8" x14ac:dyDescent="0.25">
      <c r="A247" s="76" t="s">
        <v>642</v>
      </c>
      <c r="B247" t="s">
        <v>409</v>
      </c>
      <c r="C247">
        <v>1.49</v>
      </c>
      <c r="D247" t="s">
        <v>405</v>
      </c>
      <c r="E247" t="s">
        <v>138</v>
      </c>
      <c r="F247" t="s">
        <v>176</v>
      </c>
      <c r="G247" t="s">
        <v>410</v>
      </c>
      <c r="H247" s="78">
        <v>45611</v>
      </c>
    </row>
    <row r="248" spans="1:8" x14ac:dyDescent="0.25">
      <c r="A248" s="76" t="s">
        <v>662</v>
      </c>
      <c r="B248" t="s">
        <v>409</v>
      </c>
      <c r="C248">
        <v>0.25</v>
      </c>
      <c r="D248" t="s">
        <v>405</v>
      </c>
      <c r="E248" t="s">
        <v>138</v>
      </c>
      <c r="F248" t="s">
        <v>176</v>
      </c>
      <c r="G248" t="s">
        <v>410</v>
      </c>
      <c r="H248" s="78">
        <v>45611</v>
      </c>
    </row>
    <row r="249" spans="1:8" x14ac:dyDescent="0.25">
      <c r="A249" s="76" t="s">
        <v>623</v>
      </c>
      <c r="B249" t="s">
        <v>409</v>
      </c>
      <c r="C249">
        <v>1.66</v>
      </c>
      <c r="D249" t="s">
        <v>405</v>
      </c>
      <c r="E249" t="s">
        <v>138</v>
      </c>
      <c r="F249" t="s">
        <v>176</v>
      </c>
      <c r="G249" t="s">
        <v>410</v>
      </c>
      <c r="H249" s="78">
        <v>45611</v>
      </c>
    </row>
    <row r="250" spans="1:8" x14ac:dyDescent="0.25">
      <c r="A250" s="76" t="s">
        <v>643</v>
      </c>
      <c r="B250" t="s">
        <v>409</v>
      </c>
      <c r="C250">
        <v>1.69</v>
      </c>
      <c r="D250" t="s">
        <v>405</v>
      </c>
      <c r="E250" t="s">
        <v>138</v>
      </c>
      <c r="F250" t="s">
        <v>176</v>
      </c>
      <c r="G250" t="s">
        <v>410</v>
      </c>
      <c r="H250" s="78">
        <v>45611</v>
      </c>
    </row>
    <row r="251" spans="1:8" x14ac:dyDescent="0.25">
      <c r="A251" s="76" t="s">
        <v>663</v>
      </c>
      <c r="B251" t="s">
        <v>409</v>
      </c>
      <c r="C251">
        <v>2.0099999999999998</v>
      </c>
      <c r="D251" t="s">
        <v>405</v>
      </c>
      <c r="E251" t="s">
        <v>138</v>
      </c>
      <c r="F251" t="s">
        <v>176</v>
      </c>
      <c r="G251" t="s">
        <v>410</v>
      </c>
      <c r="H251" s="78">
        <v>45611</v>
      </c>
    </row>
    <row r="252" spans="1:8" x14ac:dyDescent="0.25">
      <c r="A252" s="76" t="s">
        <v>624</v>
      </c>
      <c r="B252" t="s">
        <v>409</v>
      </c>
      <c r="C252">
        <v>2.54</v>
      </c>
      <c r="D252" t="s">
        <v>405</v>
      </c>
      <c r="E252" t="s">
        <v>138</v>
      </c>
      <c r="F252" t="s">
        <v>176</v>
      </c>
      <c r="G252" t="s">
        <v>410</v>
      </c>
      <c r="H252" s="78">
        <v>45611</v>
      </c>
    </row>
    <row r="253" spans="1:8" x14ac:dyDescent="0.25">
      <c r="A253" s="76" t="s">
        <v>644</v>
      </c>
      <c r="B253" t="s">
        <v>409</v>
      </c>
      <c r="C253">
        <v>1.69</v>
      </c>
      <c r="D253" t="s">
        <v>405</v>
      </c>
      <c r="E253" t="s">
        <v>138</v>
      </c>
      <c r="F253" t="s">
        <v>176</v>
      </c>
      <c r="G253" t="s">
        <v>410</v>
      </c>
      <c r="H253" s="78">
        <v>45611</v>
      </c>
    </row>
    <row r="254" spans="1:8" x14ac:dyDescent="0.25">
      <c r="A254" s="76" t="s">
        <v>664</v>
      </c>
      <c r="B254" t="s">
        <v>409</v>
      </c>
      <c r="C254">
        <v>1.3</v>
      </c>
      <c r="D254" t="s">
        <v>405</v>
      </c>
      <c r="E254" t="s">
        <v>138</v>
      </c>
      <c r="F254" t="s">
        <v>176</v>
      </c>
      <c r="G254" t="s">
        <v>410</v>
      </c>
      <c r="H254" s="78">
        <v>45611</v>
      </c>
    </row>
    <row r="255" spans="1:8" x14ac:dyDescent="0.25">
      <c r="A255" s="76" t="s">
        <v>625</v>
      </c>
      <c r="B255" t="s">
        <v>409</v>
      </c>
      <c r="C255">
        <v>4.03</v>
      </c>
      <c r="D255" t="s">
        <v>405</v>
      </c>
      <c r="E255" t="s">
        <v>138</v>
      </c>
      <c r="F255" t="s">
        <v>176</v>
      </c>
      <c r="G255" t="s">
        <v>410</v>
      </c>
      <c r="H255" s="78">
        <v>45611</v>
      </c>
    </row>
    <row r="256" spans="1:8" x14ac:dyDescent="0.25">
      <c r="A256" s="76" t="s">
        <v>645</v>
      </c>
      <c r="B256" t="s">
        <v>409</v>
      </c>
      <c r="C256">
        <v>3.63</v>
      </c>
      <c r="D256" t="s">
        <v>405</v>
      </c>
      <c r="E256" t="s">
        <v>138</v>
      </c>
      <c r="F256" t="s">
        <v>176</v>
      </c>
      <c r="G256" t="s">
        <v>410</v>
      </c>
      <c r="H256" s="78">
        <v>45611</v>
      </c>
    </row>
    <row r="257" spans="1:8" x14ac:dyDescent="0.25">
      <c r="A257" s="76" t="s">
        <v>665</v>
      </c>
      <c r="B257" t="s">
        <v>409</v>
      </c>
      <c r="C257">
        <v>4.68</v>
      </c>
      <c r="D257" t="s">
        <v>405</v>
      </c>
      <c r="E257" t="s">
        <v>138</v>
      </c>
      <c r="F257" t="s">
        <v>176</v>
      </c>
      <c r="G257" t="s">
        <v>410</v>
      </c>
      <c r="H257" s="78">
        <v>45611</v>
      </c>
    </row>
    <row r="258" spans="1:8" x14ac:dyDescent="0.25">
      <c r="A258" s="76" t="s">
        <v>626</v>
      </c>
      <c r="B258" t="s">
        <v>409</v>
      </c>
      <c r="C258">
        <v>2.37</v>
      </c>
      <c r="D258" t="s">
        <v>405</v>
      </c>
      <c r="E258" t="s">
        <v>138</v>
      </c>
      <c r="F258" t="s">
        <v>176</v>
      </c>
      <c r="G258" t="s">
        <v>410</v>
      </c>
      <c r="H258" s="78">
        <v>45611</v>
      </c>
    </row>
    <row r="259" spans="1:8" x14ac:dyDescent="0.25">
      <c r="A259" s="76" t="s">
        <v>646</v>
      </c>
      <c r="B259" t="s">
        <v>409</v>
      </c>
      <c r="C259">
        <v>2.37</v>
      </c>
      <c r="D259" t="s">
        <v>405</v>
      </c>
      <c r="E259" t="s">
        <v>138</v>
      </c>
      <c r="F259" t="s">
        <v>176</v>
      </c>
      <c r="G259" t="s">
        <v>410</v>
      </c>
      <c r="H259" s="78">
        <v>45611</v>
      </c>
    </row>
    <row r="260" spans="1:8" x14ac:dyDescent="0.25">
      <c r="A260" s="76" t="s">
        <v>666</v>
      </c>
      <c r="B260" t="s">
        <v>409</v>
      </c>
      <c r="C260">
        <v>3.93</v>
      </c>
      <c r="D260" t="s">
        <v>405</v>
      </c>
      <c r="E260" t="s">
        <v>138</v>
      </c>
      <c r="F260" t="s">
        <v>176</v>
      </c>
      <c r="G260" t="s">
        <v>410</v>
      </c>
      <c r="H260" s="78">
        <v>45611</v>
      </c>
    </row>
    <row r="261" spans="1:8" x14ac:dyDescent="0.25">
      <c r="A261" s="76" t="s">
        <v>627</v>
      </c>
      <c r="B261" t="s">
        <v>409</v>
      </c>
      <c r="C261">
        <v>12.6</v>
      </c>
      <c r="D261" t="s">
        <v>405</v>
      </c>
      <c r="E261" t="s">
        <v>138</v>
      </c>
      <c r="F261" t="s">
        <v>176</v>
      </c>
      <c r="G261" t="s">
        <v>410</v>
      </c>
      <c r="H261" s="78">
        <v>45611</v>
      </c>
    </row>
    <row r="262" spans="1:8" x14ac:dyDescent="0.25">
      <c r="A262" s="76" t="s">
        <v>647</v>
      </c>
      <c r="B262" t="s">
        <v>409</v>
      </c>
      <c r="C262">
        <v>15.23</v>
      </c>
      <c r="D262" t="s">
        <v>405</v>
      </c>
      <c r="E262" t="s">
        <v>138</v>
      </c>
      <c r="F262" t="s">
        <v>176</v>
      </c>
      <c r="G262" t="s">
        <v>410</v>
      </c>
      <c r="H262" s="78">
        <v>45611</v>
      </c>
    </row>
    <row r="263" spans="1:8" x14ac:dyDescent="0.25">
      <c r="A263" s="76" t="s">
        <v>667</v>
      </c>
      <c r="B263" t="s">
        <v>409</v>
      </c>
      <c r="C263">
        <v>15.89</v>
      </c>
      <c r="D263" t="s">
        <v>405</v>
      </c>
      <c r="E263" t="s">
        <v>138</v>
      </c>
      <c r="F263" t="s">
        <v>176</v>
      </c>
      <c r="G263" t="s">
        <v>410</v>
      </c>
      <c r="H263" s="78">
        <v>45611</v>
      </c>
    </row>
    <row r="264" spans="1:8" x14ac:dyDescent="0.25">
      <c r="A264" s="76" t="s">
        <v>628</v>
      </c>
      <c r="B264" t="s">
        <v>409</v>
      </c>
      <c r="C264">
        <v>4.8</v>
      </c>
      <c r="D264" t="s">
        <v>405</v>
      </c>
      <c r="E264" t="s">
        <v>138</v>
      </c>
      <c r="F264" t="s">
        <v>176</v>
      </c>
      <c r="G264" t="s">
        <v>410</v>
      </c>
      <c r="H264" s="78">
        <v>45611</v>
      </c>
    </row>
    <row r="265" spans="1:8" x14ac:dyDescent="0.25">
      <c r="A265" s="76" t="s">
        <v>648</v>
      </c>
      <c r="B265" t="s">
        <v>409</v>
      </c>
      <c r="C265">
        <v>5.66</v>
      </c>
      <c r="D265" t="s">
        <v>405</v>
      </c>
      <c r="E265" t="s">
        <v>138</v>
      </c>
      <c r="F265" t="s">
        <v>176</v>
      </c>
      <c r="G265" t="s">
        <v>410</v>
      </c>
      <c r="H265" s="78">
        <v>45611</v>
      </c>
    </row>
    <row r="266" spans="1:8" x14ac:dyDescent="0.25">
      <c r="A266" s="76" t="s">
        <v>668</v>
      </c>
      <c r="B266" t="s">
        <v>409</v>
      </c>
      <c r="C266">
        <v>8</v>
      </c>
      <c r="D266" t="s">
        <v>405</v>
      </c>
      <c r="E266" t="s">
        <v>138</v>
      </c>
      <c r="F266" t="s">
        <v>176</v>
      </c>
      <c r="G266" t="s">
        <v>410</v>
      </c>
      <c r="H266" s="78">
        <v>45611</v>
      </c>
    </row>
    <row r="267" spans="1:8" x14ac:dyDescent="0.25">
      <c r="A267" s="76" t="s">
        <v>629</v>
      </c>
      <c r="B267" t="s">
        <v>409</v>
      </c>
      <c r="C267">
        <v>0.63</v>
      </c>
      <c r="D267" t="s">
        <v>405</v>
      </c>
      <c r="E267" t="s">
        <v>138</v>
      </c>
      <c r="F267" t="s">
        <v>176</v>
      </c>
      <c r="G267" t="s">
        <v>410</v>
      </c>
      <c r="H267" s="78">
        <v>45611</v>
      </c>
    </row>
    <row r="268" spans="1:8" x14ac:dyDescent="0.25">
      <c r="A268" s="76" t="s">
        <v>649</v>
      </c>
      <c r="B268" t="s">
        <v>409</v>
      </c>
      <c r="C268">
        <v>0.71</v>
      </c>
      <c r="D268" t="s">
        <v>405</v>
      </c>
      <c r="E268" t="s">
        <v>138</v>
      </c>
      <c r="F268" t="s">
        <v>176</v>
      </c>
      <c r="G268" t="s">
        <v>410</v>
      </c>
      <c r="H268" s="78">
        <v>45611</v>
      </c>
    </row>
    <row r="269" spans="1:8" x14ac:dyDescent="0.25">
      <c r="A269" s="76" t="s">
        <v>669</v>
      </c>
      <c r="B269" t="s">
        <v>409</v>
      </c>
      <c r="C269">
        <v>1.1399999999999999</v>
      </c>
      <c r="D269" t="s">
        <v>405</v>
      </c>
      <c r="E269" t="s">
        <v>138</v>
      </c>
      <c r="F269" t="s">
        <v>176</v>
      </c>
      <c r="G269" t="s">
        <v>410</v>
      </c>
      <c r="H269" s="78">
        <v>45611</v>
      </c>
    </row>
    <row r="270" spans="1:8" x14ac:dyDescent="0.25">
      <c r="A270" s="76" t="s">
        <v>630</v>
      </c>
      <c r="B270" t="s">
        <v>409</v>
      </c>
      <c r="C270">
        <v>0.38</v>
      </c>
      <c r="D270" t="s">
        <v>405</v>
      </c>
      <c r="E270" t="s">
        <v>138</v>
      </c>
      <c r="F270" t="s">
        <v>176</v>
      </c>
      <c r="G270" t="s">
        <v>410</v>
      </c>
      <c r="H270" s="78">
        <v>45611</v>
      </c>
    </row>
    <row r="271" spans="1:8" x14ac:dyDescent="0.25">
      <c r="A271" s="76" t="s">
        <v>650</v>
      </c>
      <c r="B271" t="s">
        <v>409</v>
      </c>
      <c r="C271">
        <v>0.15</v>
      </c>
      <c r="D271" t="s">
        <v>405</v>
      </c>
      <c r="E271" t="s">
        <v>138</v>
      </c>
      <c r="F271" t="s">
        <v>176</v>
      </c>
      <c r="G271" t="s">
        <v>410</v>
      </c>
      <c r="H271" s="78">
        <v>45611</v>
      </c>
    </row>
    <row r="272" spans="1:8" x14ac:dyDescent="0.25">
      <c r="A272" s="76" t="s">
        <v>670</v>
      </c>
      <c r="B272" t="s">
        <v>409</v>
      </c>
      <c r="C272">
        <v>0.17</v>
      </c>
      <c r="D272" t="s">
        <v>405</v>
      </c>
      <c r="E272" t="s">
        <v>138</v>
      </c>
      <c r="F272" t="s">
        <v>176</v>
      </c>
      <c r="G272" t="s">
        <v>410</v>
      </c>
      <c r="H272" s="78">
        <v>45611</v>
      </c>
    </row>
    <row r="273" spans="1:8" x14ac:dyDescent="0.25">
      <c r="A273" s="76" t="s">
        <v>635</v>
      </c>
      <c r="B273" t="s">
        <v>409</v>
      </c>
      <c r="C273">
        <v>2.1800000000000002</v>
      </c>
      <c r="D273" t="s">
        <v>405</v>
      </c>
      <c r="E273" t="s">
        <v>138</v>
      </c>
      <c r="F273" t="s">
        <v>176</v>
      </c>
      <c r="G273" t="s">
        <v>410</v>
      </c>
      <c r="H273" s="78">
        <v>45611</v>
      </c>
    </row>
    <row r="274" spans="1:8" x14ac:dyDescent="0.25">
      <c r="A274" s="76" t="s">
        <v>655</v>
      </c>
      <c r="B274" t="s">
        <v>409</v>
      </c>
      <c r="C274">
        <v>1.17</v>
      </c>
      <c r="D274" t="s">
        <v>405</v>
      </c>
      <c r="E274" t="s">
        <v>138</v>
      </c>
      <c r="F274" t="s">
        <v>176</v>
      </c>
      <c r="G274" t="s">
        <v>410</v>
      </c>
      <c r="H274" s="78">
        <v>45611</v>
      </c>
    </row>
    <row r="275" spans="1:8" x14ac:dyDescent="0.25">
      <c r="A275" s="76" t="s">
        <v>675</v>
      </c>
      <c r="B275" t="s">
        <v>409</v>
      </c>
      <c r="C275">
        <v>2.4700000000000002</v>
      </c>
      <c r="D275" t="s">
        <v>405</v>
      </c>
      <c r="E275" t="s">
        <v>138</v>
      </c>
      <c r="F275" t="s">
        <v>176</v>
      </c>
      <c r="G275" t="s">
        <v>410</v>
      </c>
      <c r="H275" s="78">
        <v>45611</v>
      </c>
    </row>
    <row r="276" spans="1:8" x14ac:dyDescent="0.25">
      <c r="A276" s="76" t="s">
        <v>636</v>
      </c>
      <c r="B276" t="s">
        <v>409</v>
      </c>
      <c r="C276">
        <v>1.01</v>
      </c>
      <c r="D276" t="s">
        <v>405</v>
      </c>
      <c r="E276" t="s">
        <v>138</v>
      </c>
      <c r="F276" t="s">
        <v>176</v>
      </c>
      <c r="G276" t="s">
        <v>410</v>
      </c>
      <c r="H276" s="78">
        <v>45611</v>
      </c>
    </row>
    <row r="277" spans="1:8" x14ac:dyDescent="0.25">
      <c r="A277" s="76" t="s">
        <v>656</v>
      </c>
      <c r="B277" t="s">
        <v>409</v>
      </c>
      <c r="C277">
        <v>1.89</v>
      </c>
      <c r="D277" t="s">
        <v>405</v>
      </c>
      <c r="E277" t="s">
        <v>138</v>
      </c>
      <c r="F277" t="s">
        <v>176</v>
      </c>
      <c r="G277" t="s">
        <v>410</v>
      </c>
      <c r="H277" s="78">
        <v>45611</v>
      </c>
    </row>
    <row r="278" spans="1:8" x14ac:dyDescent="0.25">
      <c r="A278" s="76" t="s">
        <v>676</v>
      </c>
      <c r="B278" t="s">
        <v>409</v>
      </c>
      <c r="C278">
        <v>0.98</v>
      </c>
      <c r="D278" t="s">
        <v>405</v>
      </c>
      <c r="E278" t="s">
        <v>138</v>
      </c>
      <c r="F278" t="s">
        <v>176</v>
      </c>
      <c r="G278" t="s">
        <v>410</v>
      </c>
      <c r="H278" s="78">
        <v>45611</v>
      </c>
    </row>
    <row r="279" spans="1:8" x14ac:dyDescent="0.25">
      <c r="A279" s="76" t="s">
        <v>637</v>
      </c>
      <c r="B279" t="s">
        <v>409</v>
      </c>
      <c r="C279">
        <v>0.65</v>
      </c>
      <c r="D279" t="s">
        <v>405</v>
      </c>
      <c r="E279" t="s">
        <v>138</v>
      </c>
      <c r="F279" t="s">
        <v>176</v>
      </c>
      <c r="G279" t="s">
        <v>410</v>
      </c>
      <c r="H279" s="78">
        <v>45611</v>
      </c>
    </row>
    <row r="280" spans="1:8" x14ac:dyDescent="0.25">
      <c r="A280" s="76" t="s">
        <v>657</v>
      </c>
      <c r="B280" t="s">
        <v>409</v>
      </c>
      <c r="C280">
        <v>1.02</v>
      </c>
      <c r="D280" t="s">
        <v>405</v>
      </c>
      <c r="E280" t="s">
        <v>138</v>
      </c>
      <c r="F280" t="s">
        <v>176</v>
      </c>
      <c r="G280" t="s">
        <v>410</v>
      </c>
      <c r="H280" s="78">
        <v>45611</v>
      </c>
    </row>
    <row r="281" spans="1:8" x14ac:dyDescent="0.25">
      <c r="A281" s="76" t="s">
        <v>677</v>
      </c>
      <c r="B281" t="s">
        <v>409</v>
      </c>
      <c r="C281">
        <v>0.16</v>
      </c>
      <c r="D281" t="s">
        <v>405</v>
      </c>
      <c r="E281" t="s">
        <v>138</v>
      </c>
      <c r="F281" t="s">
        <v>176</v>
      </c>
      <c r="G281" t="s">
        <v>410</v>
      </c>
      <c r="H281" s="78">
        <v>45611</v>
      </c>
    </row>
    <row r="282" spans="1:8" x14ac:dyDescent="0.25">
      <c r="A282" s="76" t="s">
        <v>638</v>
      </c>
      <c r="B282" t="s">
        <v>409</v>
      </c>
      <c r="C282">
        <v>2.86</v>
      </c>
      <c r="D282" t="s">
        <v>405</v>
      </c>
      <c r="E282" t="s">
        <v>138</v>
      </c>
      <c r="F282" t="s">
        <v>176</v>
      </c>
      <c r="G282" t="s">
        <v>410</v>
      </c>
      <c r="H282" s="78">
        <v>45611</v>
      </c>
    </row>
    <row r="283" spans="1:8" x14ac:dyDescent="0.25">
      <c r="A283" s="76" t="s">
        <v>658</v>
      </c>
      <c r="B283" t="s">
        <v>409</v>
      </c>
      <c r="C283">
        <v>1.63</v>
      </c>
      <c r="D283" t="s">
        <v>405</v>
      </c>
      <c r="E283" t="s">
        <v>138</v>
      </c>
      <c r="F283" t="s">
        <v>176</v>
      </c>
      <c r="G283" t="s">
        <v>410</v>
      </c>
      <c r="H283" s="78">
        <v>45611</v>
      </c>
    </row>
    <row r="284" spans="1:8" x14ac:dyDescent="0.25">
      <c r="A284" s="76" t="s">
        <v>678</v>
      </c>
      <c r="B284" t="s">
        <v>409</v>
      </c>
      <c r="C284">
        <v>4.55</v>
      </c>
      <c r="D284" t="s">
        <v>405</v>
      </c>
      <c r="E284" t="s">
        <v>138</v>
      </c>
      <c r="F284" t="s">
        <v>176</v>
      </c>
      <c r="G284" t="s">
        <v>410</v>
      </c>
      <c r="H284" s="78">
        <v>45611</v>
      </c>
    </row>
    <row r="285" spans="1:8" x14ac:dyDescent="0.25">
      <c r="A285" s="76" t="s">
        <v>639</v>
      </c>
      <c r="B285" t="s">
        <v>409</v>
      </c>
      <c r="C285">
        <v>6.15</v>
      </c>
      <c r="D285" t="s">
        <v>405</v>
      </c>
      <c r="E285" t="s">
        <v>138</v>
      </c>
      <c r="F285" t="s">
        <v>176</v>
      </c>
      <c r="G285" t="s">
        <v>410</v>
      </c>
      <c r="H285" s="78">
        <v>45611</v>
      </c>
    </row>
    <row r="286" spans="1:8" x14ac:dyDescent="0.25">
      <c r="A286" s="76" t="s">
        <v>659</v>
      </c>
      <c r="B286" t="s">
        <v>409</v>
      </c>
      <c r="C286">
        <v>6.39</v>
      </c>
      <c r="D286" t="s">
        <v>405</v>
      </c>
      <c r="E286" t="s">
        <v>138</v>
      </c>
      <c r="F286" t="s">
        <v>176</v>
      </c>
      <c r="G286" t="s">
        <v>410</v>
      </c>
      <c r="H286" s="78">
        <v>45611</v>
      </c>
    </row>
    <row r="287" spans="1:8" x14ac:dyDescent="0.25">
      <c r="A287" s="76" t="s">
        <v>679</v>
      </c>
      <c r="B287" t="s">
        <v>409</v>
      </c>
      <c r="C287">
        <v>6.94</v>
      </c>
      <c r="D287" t="s">
        <v>405</v>
      </c>
      <c r="E287" t="s">
        <v>138</v>
      </c>
      <c r="F287" t="s">
        <v>176</v>
      </c>
      <c r="G287" t="s">
        <v>410</v>
      </c>
      <c r="H287" s="78">
        <v>45611</v>
      </c>
    </row>
    <row r="288" spans="1:8" x14ac:dyDescent="0.25">
      <c r="A288" s="76" t="s">
        <v>640</v>
      </c>
      <c r="B288" t="s">
        <v>409</v>
      </c>
      <c r="C288">
        <v>9.51</v>
      </c>
      <c r="D288" t="s">
        <v>405</v>
      </c>
      <c r="E288" t="s">
        <v>138</v>
      </c>
      <c r="F288" t="s">
        <v>176</v>
      </c>
      <c r="G288" t="s">
        <v>410</v>
      </c>
      <c r="H288" s="78">
        <v>45611</v>
      </c>
    </row>
    <row r="289" spans="1:8" x14ac:dyDescent="0.25">
      <c r="A289" s="76" t="s">
        <v>660</v>
      </c>
      <c r="B289" t="s">
        <v>409</v>
      </c>
      <c r="C289">
        <v>11.43</v>
      </c>
      <c r="D289" t="s">
        <v>405</v>
      </c>
      <c r="E289" t="s">
        <v>138</v>
      </c>
      <c r="F289" t="s">
        <v>176</v>
      </c>
      <c r="G289" t="s">
        <v>410</v>
      </c>
      <c r="H289" s="78">
        <v>45611</v>
      </c>
    </row>
    <row r="290" spans="1:8" x14ac:dyDescent="0.25">
      <c r="A290" s="76" t="s">
        <v>680</v>
      </c>
      <c r="B290" t="s">
        <v>409</v>
      </c>
      <c r="C290">
        <v>8.51</v>
      </c>
      <c r="D290" t="s">
        <v>405</v>
      </c>
      <c r="E290" t="s">
        <v>138</v>
      </c>
      <c r="F290" t="s">
        <v>176</v>
      </c>
      <c r="G290" t="s">
        <v>410</v>
      </c>
      <c r="H290" s="78">
        <v>45611</v>
      </c>
    </row>
    <row r="291" spans="1:8" x14ac:dyDescent="0.25">
      <c r="A291" s="76" t="s">
        <v>631</v>
      </c>
      <c r="B291" t="s">
        <v>409</v>
      </c>
      <c r="C291">
        <v>0.34</v>
      </c>
      <c r="D291" t="s">
        <v>405</v>
      </c>
      <c r="E291" t="s">
        <v>138</v>
      </c>
      <c r="F291" t="s">
        <v>176</v>
      </c>
      <c r="G291" t="s">
        <v>410</v>
      </c>
      <c r="H291" s="78">
        <v>45611</v>
      </c>
    </row>
    <row r="292" spans="1:8" x14ac:dyDescent="0.25">
      <c r="A292" s="76" t="s">
        <v>651</v>
      </c>
      <c r="B292" t="s">
        <v>409</v>
      </c>
      <c r="C292">
        <v>7.0000000000000007E-2</v>
      </c>
      <c r="D292" t="s">
        <v>405</v>
      </c>
      <c r="E292" t="s">
        <v>138</v>
      </c>
      <c r="F292" t="s">
        <v>176</v>
      </c>
      <c r="G292" t="s">
        <v>410</v>
      </c>
      <c r="H292" s="78">
        <v>45611</v>
      </c>
    </row>
    <row r="293" spans="1:8" x14ac:dyDescent="0.25">
      <c r="A293" s="76" t="s">
        <v>671</v>
      </c>
      <c r="B293" t="s">
        <v>409</v>
      </c>
      <c r="C293">
        <v>0.13</v>
      </c>
      <c r="D293" t="s">
        <v>405</v>
      </c>
      <c r="E293" t="s">
        <v>138</v>
      </c>
      <c r="F293" t="s">
        <v>176</v>
      </c>
      <c r="G293" t="s">
        <v>410</v>
      </c>
      <c r="H293" s="78">
        <v>45611</v>
      </c>
    </row>
    <row r="294" spans="1:8" x14ac:dyDescent="0.25">
      <c r="A294" s="76" t="s">
        <v>632</v>
      </c>
      <c r="B294" t="s">
        <v>409</v>
      </c>
      <c r="C294">
        <v>0.54</v>
      </c>
      <c r="D294" t="s">
        <v>405</v>
      </c>
      <c r="E294" t="s">
        <v>138</v>
      </c>
      <c r="F294" t="s">
        <v>176</v>
      </c>
      <c r="G294" t="s">
        <v>410</v>
      </c>
      <c r="H294" s="78">
        <v>45611</v>
      </c>
    </row>
    <row r="295" spans="1:8" x14ac:dyDescent="0.25">
      <c r="A295" s="76" t="s">
        <v>652</v>
      </c>
      <c r="B295" t="s">
        <v>409</v>
      </c>
      <c r="C295">
        <v>0.5</v>
      </c>
      <c r="D295" t="s">
        <v>405</v>
      </c>
      <c r="E295" t="s">
        <v>138</v>
      </c>
      <c r="F295" t="s">
        <v>176</v>
      </c>
      <c r="G295" t="s">
        <v>410</v>
      </c>
      <c r="H295" s="78">
        <v>45611</v>
      </c>
    </row>
    <row r="296" spans="1:8" x14ac:dyDescent="0.25">
      <c r="A296" s="76" t="s">
        <v>672</v>
      </c>
      <c r="B296" t="s">
        <v>409</v>
      </c>
      <c r="C296">
        <v>0.21</v>
      </c>
      <c r="D296" t="s">
        <v>405</v>
      </c>
      <c r="E296" t="s">
        <v>138</v>
      </c>
      <c r="F296" t="s">
        <v>176</v>
      </c>
      <c r="G296" t="s">
        <v>410</v>
      </c>
      <c r="H296" s="78">
        <v>45611</v>
      </c>
    </row>
    <row r="297" spans="1:8" x14ac:dyDescent="0.25">
      <c r="A297" s="76" t="s">
        <v>633</v>
      </c>
      <c r="B297" t="s">
        <v>409</v>
      </c>
      <c r="C297">
        <v>0.54</v>
      </c>
      <c r="D297" t="s">
        <v>405</v>
      </c>
      <c r="E297" t="s">
        <v>138</v>
      </c>
      <c r="F297" t="s">
        <v>176</v>
      </c>
      <c r="G297" t="s">
        <v>410</v>
      </c>
      <c r="H297" s="78">
        <v>45611</v>
      </c>
    </row>
    <row r="298" spans="1:8" x14ac:dyDescent="0.25">
      <c r="A298" s="76" t="s">
        <v>653</v>
      </c>
      <c r="B298" t="s">
        <v>409</v>
      </c>
      <c r="C298">
        <v>0.16</v>
      </c>
      <c r="D298" t="s">
        <v>405</v>
      </c>
      <c r="E298" t="s">
        <v>138</v>
      </c>
      <c r="F298" t="s">
        <v>176</v>
      </c>
      <c r="G298" t="s">
        <v>410</v>
      </c>
      <c r="H298" s="78">
        <v>45611</v>
      </c>
    </row>
    <row r="299" spans="1:8" x14ac:dyDescent="0.25">
      <c r="A299" s="76" t="s">
        <v>673</v>
      </c>
      <c r="B299" t="s">
        <v>409</v>
      </c>
      <c r="C299">
        <v>0.35</v>
      </c>
      <c r="D299" t="s">
        <v>405</v>
      </c>
      <c r="E299" t="s">
        <v>138</v>
      </c>
      <c r="F299" t="s">
        <v>176</v>
      </c>
      <c r="G299" t="s">
        <v>410</v>
      </c>
      <c r="H299" s="78">
        <v>45611</v>
      </c>
    </row>
    <row r="300" spans="1:8" x14ac:dyDescent="0.25">
      <c r="A300" s="76" t="s">
        <v>634</v>
      </c>
      <c r="B300" t="s">
        <v>409</v>
      </c>
      <c r="C300">
        <v>1.47</v>
      </c>
      <c r="D300" t="s">
        <v>405</v>
      </c>
      <c r="E300" t="s">
        <v>138</v>
      </c>
      <c r="F300" t="s">
        <v>176</v>
      </c>
      <c r="G300" t="s">
        <v>410</v>
      </c>
      <c r="H300" s="78">
        <v>45611</v>
      </c>
    </row>
    <row r="301" spans="1:8" x14ac:dyDescent="0.25">
      <c r="A301" s="76" t="s">
        <v>654</v>
      </c>
      <c r="B301" t="s">
        <v>409</v>
      </c>
      <c r="C301">
        <v>1.59</v>
      </c>
      <c r="D301" t="s">
        <v>405</v>
      </c>
      <c r="E301" t="s">
        <v>138</v>
      </c>
      <c r="F301" t="s">
        <v>176</v>
      </c>
      <c r="G301" t="s">
        <v>410</v>
      </c>
      <c r="H301" s="78">
        <v>45611</v>
      </c>
    </row>
    <row r="302" spans="1:8" x14ac:dyDescent="0.25">
      <c r="A302" s="76" t="s">
        <v>674</v>
      </c>
      <c r="B302" t="s">
        <v>409</v>
      </c>
      <c r="C302">
        <v>0.62</v>
      </c>
      <c r="D302" t="s">
        <v>405</v>
      </c>
      <c r="E302" t="s">
        <v>138</v>
      </c>
      <c r="F302" t="s">
        <v>176</v>
      </c>
      <c r="G302" t="s">
        <v>410</v>
      </c>
      <c r="H302" s="78">
        <v>45611</v>
      </c>
    </row>
    <row r="303" spans="1:8" x14ac:dyDescent="0.25">
      <c r="A303" s="81" t="str">
        <f>samples!B63</f>
        <v>GEOxyz2025-Princess_Elisabeth_Energy_Island-PEI_NE05-VV-VV1</v>
      </c>
      <c r="B303" t="s">
        <v>401</v>
      </c>
      <c r="C303">
        <v>345.09</v>
      </c>
      <c r="D303" t="s">
        <v>402</v>
      </c>
      <c r="E303" t="s">
        <v>138</v>
      </c>
      <c r="F303" t="s">
        <v>176</v>
      </c>
      <c r="G303" t="s">
        <v>403</v>
      </c>
      <c r="H303" s="78">
        <v>46099</v>
      </c>
    </row>
    <row r="304" spans="1:8" x14ac:dyDescent="0.25">
      <c r="A304" s="81" t="str">
        <f>samples!B64</f>
        <v>GEOxyz2025-Princess_Elisabeth_Energy_Island-PEI_NE05-VV-VV2</v>
      </c>
      <c r="B304" t="s">
        <v>401</v>
      </c>
      <c r="C304">
        <v>362.101</v>
      </c>
      <c r="D304" t="s">
        <v>402</v>
      </c>
      <c r="E304" t="s">
        <v>138</v>
      </c>
      <c r="F304" t="s">
        <v>176</v>
      </c>
      <c r="G304" t="s">
        <v>403</v>
      </c>
      <c r="H304" s="78">
        <v>46099</v>
      </c>
    </row>
    <row r="305" spans="1:8" x14ac:dyDescent="0.25">
      <c r="A305" s="81" t="str">
        <f>samples!B65</f>
        <v>GEOxyz2025-Princess_Elisabeth_Energy_Island-PEI_NE05-VV-VV3</v>
      </c>
      <c r="B305" t="s">
        <v>401</v>
      </c>
      <c r="C305">
        <v>352.20800000000003</v>
      </c>
      <c r="D305" t="s">
        <v>402</v>
      </c>
      <c r="E305" t="s">
        <v>138</v>
      </c>
      <c r="F305" t="s">
        <v>176</v>
      </c>
      <c r="G305" t="s">
        <v>403</v>
      </c>
      <c r="H305" s="78">
        <v>46099</v>
      </c>
    </row>
    <row r="306" spans="1:8" x14ac:dyDescent="0.25">
      <c r="A306" s="81" t="str">
        <f>samples!B66</f>
        <v>GEOxyz2025-Princess_Elisabeth_Energy_Island-PEI_NE06-VV-VV1</v>
      </c>
      <c r="B306" t="s">
        <v>401</v>
      </c>
      <c r="C306">
        <v>517.702</v>
      </c>
      <c r="D306" t="s">
        <v>402</v>
      </c>
      <c r="E306" t="s">
        <v>138</v>
      </c>
      <c r="F306" t="s">
        <v>176</v>
      </c>
      <c r="G306" t="s">
        <v>403</v>
      </c>
      <c r="H306" s="78">
        <v>46099</v>
      </c>
    </row>
    <row r="307" spans="1:8" x14ac:dyDescent="0.25">
      <c r="A307" s="81" t="str">
        <f>samples!B67</f>
        <v>GEOxyz2025-Princess_Elisabeth_Energy_Island-PEI_NE06-VV-VV2</v>
      </c>
      <c r="B307" t="s">
        <v>401</v>
      </c>
      <c r="C307">
        <v>440.286</v>
      </c>
      <c r="D307" t="s">
        <v>402</v>
      </c>
      <c r="E307" t="s">
        <v>138</v>
      </c>
      <c r="F307" t="s">
        <v>176</v>
      </c>
      <c r="G307" t="s">
        <v>403</v>
      </c>
      <c r="H307" s="78">
        <v>46099</v>
      </c>
    </row>
    <row r="308" spans="1:8" x14ac:dyDescent="0.25">
      <c r="A308" s="81" t="str">
        <f>samples!B68</f>
        <v>GEOxyz2025-Princess_Elisabeth_Energy_Island-PEI_NE06-VV-VV3</v>
      </c>
      <c r="B308" t="s">
        <v>401</v>
      </c>
      <c r="C308">
        <v>560.29100000000005</v>
      </c>
      <c r="D308" t="s">
        <v>402</v>
      </c>
      <c r="E308" t="s">
        <v>138</v>
      </c>
      <c r="F308" t="s">
        <v>176</v>
      </c>
      <c r="G308" t="s">
        <v>403</v>
      </c>
      <c r="H308" s="78">
        <v>46099</v>
      </c>
    </row>
    <row r="309" spans="1:8" x14ac:dyDescent="0.25">
      <c r="A309" s="81" t="str">
        <f>samples!B69</f>
        <v>GEOxyz2025-Princess_Elisabeth_Energy_Island-PEI_NE07-VV-VV1</v>
      </c>
      <c r="B309" t="s">
        <v>401</v>
      </c>
      <c r="C309">
        <v>380.04700000000003</v>
      </c>
      <c r="D309" t="s">
        <v>402</v>
      </c>
      <c r="E309" t="s">
        <v>138</v>
      </c>
      <c r="F309" t="s">
        <v>176</v>
      </c>
      <c r="G309" t="s">
        <v>403</v>
      </c>
      <c r="H309" s="78">
        <v>46099</v>
      </c>
    </row>
    <row r="310" spans="1:8" x14ac:dyDescent="0.25">
      <c r="A310" s="81" t="str">
        <f>samples!B70</f>
        <v>GEOxyz2025-Princess_Elisabeth_Energy_Island-PEI_NE07-VV-VV2</v>
      </c>
      <c r="B310" t="s">
        <v>401</v>
      </c>
      <c r="C310">
        <v>354.03399999999999</v>
      </c>
      <c r="D310" t="s">
        <v>402</v>
      </c>
      <c r="E310" t="s">
        <v>138</v>
      </c>
      <c r="F310" t="s">
        <v>176</v>
      </c>
      <c r="G310" t="s">
        <v>403</v>
      </c>
      <c r="H310" s="78">
        <v>46099</v>
      </c>
    </row>
    <row r="311" spans="1:8" x14ac:dyDescent="0.25">
      <c r="A311" s="81" t="str">
        <f>samples!B71</f>
        <v>GEOxyz2025-Princess_Elisabeth_Energy_Island-PEI_NE07-VV-VV3</v>
      </c>
      <c r="B311" t="s">
        <v>401</v>
      </c>
      <c r="C311">
        <v>363.36700000000002</v>
      </c>
      <c r="D311" t="s">
        <v>402</v>
      </c>
      <c r="E311" t="s">
        <v>138</v>
      </c>
      <c r="F311" t="s">
        <v>176</v>
      </c>
      <c r="G311" t="s">
        <v>403</v>
      </c>
      <c r="H311" s="78">
        <v>46099</v>
      </c>
    </row>
    <row r="312" spans="1:8" x14ac:dyDescent="0.25">
      <c r="A312" s="81" t="str">
        <f>samples!B72</f>
        <v>GEOxyz2025-Princess_Elisabeth_Energy_Island-PEI_NE08-VV-VV1</v>
      </c>
      <c r="B312" t="s">
        <v>401</v>
      </c>
      <c r="C312">
        <v>447.12200000000001</v>
      </c>
      <c r="D312" t="s">
        <v>402</v>
      </c>
      <c r="E312" t="s">
        <v>138</v>
      </c>
      <c r="F312" t="s">
        <v>176</v>
      </c>
      <c r="G312" t="s">
        <v>403</v>
      </c>
      <c r="H312" s="78">
        <v>46099</v>
      </c>
    </row>
    <row r="313" spans="1:8" x14ac:dyDescent="0.25">
      <c r="A313" s="81" t="str">
        <f>samples!B73</f>
        <v>GEOxyz2025-Princess_Elisabeth_Energy_Island-PEI_NE08-VV-VV2</v>
      </c>
      <c r="B313" t="s">
        <v>401</v>
      </c>
      <c r="C313">
        <v>375.17</v>
      </c>
      <c r="D313" t="s">
        <v>402</v>
      </c>
      <c r="E313" t="s">
        <v>138</v>
      </c>
      <c r="F313" t="s">
        <v>176</v>
      </c>
      <c r="G313" t="s">
        <v>403</v>
      </c>
      <c r="H313" s="78">
        <v>46099</v>
      </c>
    </row>
    <row r="314" spans="1:8" x14ac:dyDescent="0.25">
      <c r="A314" s="81" t="str">
        <f>samples!B74</f>
        <v>GEOxyz2025-Princess_Elisabeth_Energy_Island-PEI_NE08-VV-VV3</v>
      </c>
      <c r="B314" t="s">
        <v>401</v>
      </c>
      <c r="C314">
        <v>388.68700000000001</v>
      </c>
      <c r="D314" t="s">
        <v>402</v>
      </c>
      <c r="E314" t="s">
        <v>138</v>
      </c>
      <c r="F314" t="s">
        <v>176</v>
      </c>
      <c r="G314" t="s">
        <v>403</v>
      </c>
      <c r="H314" s="78">
        <v>46099</v>
      </c>
    </row>
    <row r="315" spans="1:8" x14ac:dyDescent="0.25">
      <c r="A315" s="81" t="str">
        <f>samples!B75</f>
        <v>GEOxyz2025-Princess_Elisabeth_Energy_Island-PEI_NE09-VV-VV1</v>
      </c>
      <c r="B315" t="s">
        <v>401</v>
      </c>
      <c r="C315">
        <v>344.03500000000003</v>
      </c>
      <c r="D315" t="s">
        <v>402</v>
      </c>
      <c r="E315" t="s">
        <v>138</v>
      </c>
      <c r="F315" t="s">
        <v>176</v>
      </c>
      <c r="G315" t="s">
        <v>403</v>
      </c>
      <c r="H315" s="78">
        <v>46099</v>
      </c>
    </row>
    <row r="316" spans="1:8" x14ac:dyDescent="0.25">
      <c r="A316" s="81" t="str">
        <f>samples!B76</f>
        <v>GEOxyz2025-Princess_Elisabeth_Energy_Island-PEI_NE09-VV-VV2</v>
      </c>
      <c r="B316" t="s">
        <v>401</v>
      </c>
      <c r="C316">
        <v>367.50799999999998</v>
      </c>
      <c r="D316" t="s">
        <v>402</v>
      </c>
      <c r="E316" t="s">
        <v>138</v>
      </c>
      <c r="F316" t="s">
        <v>176</v>
      </c>
      <c r="G316" t="s">
        <v>403</v>
      </c>
      <c r="H316" s="78">
        <v>46099</v>
      </c>
    </row>
    <row r="317" spans="1:8" x14ac:dyDescent="0.25">
      <c r="A317" s="81" t="str">
        <f>samples!B77</f>
        <v>GEOxyz2025-Princess_Elisabeth_Energy_Island-PEI_NE09-VV-VV3</v>
      </c>
      <c r="B317" t="s">
        <v>401</v>
      </c>
      <c r="C317">
        <v>353.536</v>
      </c>
      <c r="D317" t="s">
        <v>402</v>
      </c>
      <c r="E317" t="s">
        <v>138</v>
      </c>
      <c r="F317" t="s">
        <v>176</v>
      </c>
      <c r="G317" t="s">
        <v>403</v>
      </c>
      <c r="H317" s="78">
        <v>46099</v>
      </c>
    </row>
    <row r="318" spans="1:8" x14ac:dyDescent="0.25">
      <c r="A318" s="81" t="str">
        <f>samples!B78</f>
        <v>GEOxyz2025-Princess_Elisabeth_Energy_Island-PEI_NE10-VV-VV1</v>
      </c>
      <c r="B318" t="s">
        <v>401</v>
      </c>
      <c r="C318">
        <v>373.44900000000001</v>
      </c>
      <c r="D318" t="s">
        <v>402</v>
      </c>
      <c r="E318" t="s">
        <v>138</v>
      </c>
      <c r="F318" t="s">
        <v>176</v>
      </c>
      <c r="G318" t="s">
        <v>403</v>
      </c>
      <c r="H318" s="78">
        <v>46099</v>
      </c>
    </row>
    <row r="319" spans="1:8" x14ac:dyDescent="0.25">
      <c r="A319" s="81" t="str">
        <f>samples!B79</f>
        <v>GEOxyz2025-Princess_Elisabeth_Energy_Island-PEI_NE10-VV-VV2</v>
      </c>
      <c r="B319" t="s">
        <v>401</v>
      </c>
      <c r="C319">
        <v>364.334</v>
      </c>
      <c r="D319" t="s">
        <v>402</v>
      </c>
      <c r="E319" t="s">
        <v>138</v>
      </c>
      <c r="F319" t="s">
        <v>176</v>
      </c>
      <c r="G319" t="s">
        <v>403</v>
      </c>
      <c r="H319" s="78">
        <v>46099</v>
      </c>
    </row>
    <row r="320" spans="1:8" x14ac:dyDescent="0.25">
      <c r="A320" s="81" t="str">
        <f>samples!B80</f>
        <v>GEOxyz2025-Princess_Elisabeth_Energy_Island-PEI_NE10-VV-VV3</v>
      </c>
      <c r="B320" t="s">
        <v>401</v>
      </c>
      <c r="C320">
        <v>333.47800000000001</v>
      </c>
      <c r="D320" t="s">
        <v>402</v>
      </c>
      <c r="E320" t="s">
        <v>138</v>
      </c>
      <c r="F320" t="s">
        <v>176</v>
      </c>
      <c r="G320" t="s">
        <v>403</v>
      </c>
      <c r="H320" s="78">
        <v>46099</v>
      </c>
    </row>
    <row r="321" spans="1:8" x14ac:dyDescent="0.25">
      <c r="A321" s="81" t="str">
        <f>samples!B81</f>
        <v>GEOxyz2025-Princess_Elisabeth_Energy_Island-PEI_SW05-VV-VV1</v>
      </c>
      <c r="B321" t="s">
        <v>401</v>
      </c>
      <c r="C321">
        <v>402.41199999999998</v>
      </c>
      <c r="D321" t="s">
        <v>402</v>
      </c>
      <c r="E321" t="s">
        <v>138</v>
      </c>
      <c r="F321" t="s">
        <v>176</v>
      </c>
      <c r="G321" t="s">
        <v>403</v>
      </c>
      <c r="H321" s="78">
        <v>46099</v>
      </c>
    </row>
    <row r="322" spans="1:8" x14ac:dyDescent="0.25">
      <c r="A322" s="81" t="str">
        <f>samples!B82</f>
        <v>GEOxyz2025-Princess_Elisabeth_Energy_Island-PEI_SW05-VV-VV2</v>
      </c>
      <c r="B322" t="s">
        <v>401</v>
      </c>
      <c r="C322">
        <v>368.483</v>
      </c>
      <c r="D322" t="s">
        <v>402</v>
      </c>
      <c r="E322" t="s">
        <v>138</v>
      </c>
      <c r="F322" t="s">
        <v>176</v>
      </c>
      <c r="G322" t="s">
        <v>403</v>
      </c>
      <c r="H322" s="78">
        <v>46099</v>
      </c>
    </row>
    <row r="323" spans="1:8" x14ac:dyDescent="0.25">
      <c r="A323" s="81" t="str">
        <f>samples!B83</f>
        <v>GEOxyz2025-Princess_Elisabeth_Energy_Island-PEI_SW05-VV-VV3</v>
      </c>
      <c r="B323" t="s">
        <v>401</v>
      </c>
      <c r="C323">
        <v>382.01</v>
      </c>
      <c r="D323" t="s">
        <v>402</v>
      </c>
      <c r="E323" t="s">
        <v>138</v>
      </c>
      <c r="F323" t="s">
        <v>176</v>
      </c>
      <c r="G323" t="s">
        <v>403</v>
      </c>
      <c r="H323" s="78">
        <v>46099</v>
      </c>
    </row>
    <row r="324" spans="1:8" x14ac:dyDescent="0.25">
      <c r="A324" s="81" t="str">
        <f>samples!B84</f>
        <v>GEOxyz2025-Princess_Elisabeth_Energy_Island-PEI_SW06-VV-VV1</v>
      </c>
      <c r="B324" t="s">
        <v>401</v>
      </c>
      <c r="C324">
        <v>462.96100000000001</v>
      </c>
      <c r="D324" t="s">
        <v>402</v>
      </c>
      <c r="E324" t="s">
        <v>138</v>
      </c>
      <c r="F324" t="s">
        <v>176</v>
      </c>
      <c r="G324" t="s">
        <v>403</v>
      </c>
      <c r="H324" s="78">
        <v>46099</v>
      </c>
    </row>
    <row r="325" spans="1:8" x14ac:dyDescent="0.25">
      <c r="A325" s="81" t="str">
        <f>samples!B85</f>
        <v>GEOxyz2025-Princess_Elisabeth_Energy_Island-PEI_SW06-VV-VV2</v>
      </c>
      <c r="B325" t="s">
        <v>401</v>
      </c>
      <c r="C325">
        <v>394.75099999999998</v>
      </c>
      <c r="D325" t="s">
        <v>402</v>
      </c>
      <c r="E325" t="s">
        <v>138</v>
      </c>
      <c r="F325" t="s">
        <v>176</v>
      </c>
      <c r="G325" t="s">
        <v>403</v>
      </c>
      <c r="H325" s="78">
        <v>46099</v>
      </c>
    </row>
    <row r="326" spans="1:8" x14ac:dyDescent="0.25">
      <c r="A326" s="81" t="str">
        <f>samples!B86</f>
        <v>GEOxyz2025-Princess_Elisabeth_Energy_Island-PEI_SW06-VV-VV3</v>
      </c>
      <c r="B326" t="s">
        <v>401</v>
      </c>
      <c r="C326">
        <v>410.05799999999999</v>
      </c>
      <c r="D326" t="s">
        <v>402</v>
      </c>
      <c r="E326" t="s">
        <v>138</v>
      </c>
      <c r="F326" t="s">
        <v>176</v>
      </c>
      <c r="G326" t="s">
        <v>403</v>
      </c>
      <c r="H326" s="78">
        <v>46099</v>
      </c>
    </row>
    <row r="327" spans="1:8" x14ac:dyDescent="0.25">
      <c r="A327" s="81" t="str">
        <f>samples!B63</f>
        <v>GEOxyz2025-Princess_Elisabeth_Energy_Island-PEI_NE05-VV-VV1</v>
      </c>
      <c r="B327" t="s">
        <v>404</v>
      </c>
      <c r="C327">
        <v>22.055000000000007</v>
      </c>
      <c r="D327" t="s">
        <v>405</v>
      </c>
      <c r="E327" t="s">
        <v>138</v>
      </c>
      <c r="F327" t="s">
        <v>176</v>
      </c>
      <c r="G327" t="s">
        <v>403</v>
      </c>
      <c r="H327" s="78">
        <v>46099</v>
      </c>
    </row>
    <row r="328" spans="1:8" x14ac:dyDescent="0.25">
      <c r="A328" s="81" t="str">
        <f>samples!B64</f>
        <v>GEOxyz2025-Princess_Elisabeth_Energy_Island-PEI_NE05-VV-VV2</v>
      </c>
      <c r="B328" t="s">
        <v>404</v>
      </c>
      <c r="C328">
        <v>16.984999999999999</v>
      </c>
      <c r="D328" t="s">
        <v>405</v>
      </c>
      <c r="E328" t="s">
        <v>138</v>
      </c>
      <c r="F328" t="s">
        <v>176</v>
      </c>
      <c r="G328" t="s">
        <v>403</v>
      </c>
      <c r="H328" s="78">
        <v>46099</v>
      </c>
    </row>
    <row r="329" spans="1:8" x14ac:dyDescent="0.25">
      <c r="A329" s="81" t="str">
        <f>samples!B65</f>
        <v>GEOxyz2025-Princess_Elisabeth_Energy_Island-PEI_NE05-VV-VV3</v>
      </c>
      <c r="B329" t="s">
        <v>404</v>
      </c>
      <c r="C329">
        <v>21.037999999999997</v>
      </c>
      <c r="D329" t="s">
        <v>405</v>
      </c>
      <c r="E329" t="s">
        <v>138</v>
      </c>
      <c r="F329" t="s">
        <v>176</v>
      </c>
      <c r="G329" t="s">
        <v>403</v>
      </c>
      <c r="H329" s="78">
        <v>46099</v>
      </c>
    </row>
    <row r="330" spans="1:8" x14ac:dyDescent="0.25">
      <c r="A330" s="81" t="str">
        <f>samples!B66</f>
        <v>GEOxyz2025-Princess_Elisabeth_Energy_Island-PEI_NE06-VV-VV1</v>
      </c>
      <c r="B330" t="s">
        <v>404</v>
      </c>
      <c r="C330">
        <v>3.4920000000000044</v>
      </c>
      <c r="D330" t="s">
        <v>405</v>
      </c>
      <c r="E330" t="s">
        <v>138</v>
      </c>
      <c r="F330" t="s">
        <v>176</v>
      </c>
      <c r="G330" t="s">
        <v>403</v>
      </c>
      <c r="H330" s="78">
        <v>46099</v>
      </c>
    </row>
    <row r="331" spans="1:8" x14ac:dyDescent="0.25">
      <c r="A331" s="81" t="str">
        <f>samples!B67</f>
        <v>GEOxyz2025-Princess_Elisabeth_Energy_Island-PEI_NE06-VV-VV2</v>
      </c>
      <c r="B331" t="s">
        <v>404</v>
      </c>
      <c r="C331">
        <v>3.8589999999999947</v>
      </c>
      <c r="D331" t="s">
        <v>405</v>
      </c>
      <c r="E331" t="s">
        <v>138</v>
      </c>
      <c r="F331" t="s">
        <v>176</v>
      </c>
      <c r="G331" t="s">
        <v>403</v>
      </c>
      <c r="H331" s="78">
        <v>46099</v>
      </c>
    </row>
    <row r="332" spans="1:8" x14ac:dyDescent="0.25">
      <c r="A332" s="81" t="str">
        <f>samples!B68</f>
        <v>GEOxyz2025-Princess_Elisabeth_Energy_Island-PEI_NE06-VV-VV3</v>
      </c>
      <c r="B332" t="s">
        <v>404</v>
      </c>
      <c r="C332">
        <v>15.274000000000001</v>
      </c>
      <c r="D332" t="s">
        <v>405</v>
      </c>
      <c r="E332" t="s">
        <v>138</v>
      </c>
      <c r="F332" t="s">
        <v>176</v>
      </c>
      <c r="G332" t="s">
        <v>403</v>
      </c>
      <c r="H332" s="78">
        <v>46099</v>
      </c>
    </row>
    <row r="333" spans="1:8" x14ac:dyDescent="0.25">
      <c r="A333" s="81" t="str">
        <f>samples!B69</f>
        <v>GEOxyz2025-Princess_Elisabeth_Energy_Island-PEI_NE07-VV-VV1</v>
      </c>
      <c r="B333" t="s">
        <v>404</v>
      </c>
      <c r="C333">
        <v>16.995000000000005</v>
      </c>
      <c r="D333" t="s">
        <v>405</v>
      </c>
      <c r="E333" t="s">
        <v>138</v>
      </c>
      <c r="F333" t="s">
        <v>176</v>
      </c>
      <c r="G333" t="s">
        <v>403</v>
      </c>
      <c r="H333" s="78">
        <v>46099</v>
      </c>
    </row>
    <row r="334" spans="1:8" x14ac:dyDescent="0.25">
      <c r="A334" s="81" t="str">
        <f>samples!B70</f>
        <v>GEOxyz2025-Princess_Elisabeth_Energy_Island-PEI_NE07-VV-VV2</v>
      </c>
      <c r="B334" t="s">
        <v>404</v>
      </c>
      <c r="C334">
        <v>20.117000000000004</v>
      </c>
      <c r="D334" t="s">
        <v>405</v>
      </c>
      <c r="E334" t="s">
        <v>138</v>
      </c>
      <c r="F334" t="s">
        <v>176</v>
      </c>
      <c r="G334" t="s">
        <v>403</v>
      </c>
      <c r="H334" s="78">
        <v>46099</v>
      </c>
    </row>
    <row r="335" spans="1:8" x14ac:dyDescent="0.25">
      <c r="A335" s="81" t="str">
        <f>samples!B71</f>
        <v>GEOxyz2025-Princess_Elisabeth_Energy_Island-PEI_NE07-VV-VV3</v>
      </c>
      <c r="B335" t="s">
        <v>404</v>
      </c>
      <c r="C335">
        <v>16.054000000000002</v>
      </c>
      <c r="D335" t="s">
        <v>405</v>
      </c>
      <c r="E335" t="s">
        <v>138</v>
      </c>
      <c r="F335" t="s">
        <v>176</v>
      </c>
      <c r="G335" t="s">
        <v>403</v>
      </c>
      <c r="H335" s="78">
        <v>46099</v>
      </c>
    </row>
    <row r="336" spans="1:8" x14ac:dyDescent="0.25">
      <c r="A336" s="81" t="str">
        <f>samples!B72</f>
        <v>GEOxyz2025-Princess_Elisabeth_Energy_Island-PEI_NE08-VV-VV1</v>
      </c>
      <c r="B336" t="s">
        <v>404</v>
      </c>
      <c r="C336">
        <v>19.244</v>
      </c>
      <c r="D336" t="s">
        <v>405</v>
      </c>
      <c r="E336" t="s">
        <v>138</v>
      </c>
      <c r="F336" t="s">
        <v>176</v>
      </c>
      <c r="G336" t="s">
        <v>403</v>
      </c>
      <c r="H336" s="78">
        <v>46099</v>
      </c>
    </row>
    <row r="337" spans="1:8" x14ac:dyDescent="0.25">
      <c r="A337" s="81" t="str">
        <f>samples!B73</f>
        <v>GEOxyz2025-Princess_Elisabeth_Energy_Island-PEI_NE08-VV-VV2</v>
      </c>
      <c r="B337" t="s">
        <v>404</v>
      </c>
      <c r="C337">
        <v>13.129999999999995</v>
      </c>
      <c r="D337" t="s">
        <v>405</v>
      </c>
      <c r="E337" t="s">
        <v>138</v>
      </c>
      <c r="F337" t="s">
        <v>176</v>
      </c>
      <c r="G337" t="s">
        <v>403</v>
      </c>
      <c r="H337" s="78">
        <v>46099</v>
      </c>
    </row>
    <row r="338" spans="1:8" x14ac:dyDescent="0.25">
      <c r="A338" s="81" t="str">
        <f>samples!B74</f>
        <v>GEOxyz2025-Princess_Elisabeth_Energy_Island-PEI_NE08-VV-VV3</v>
      </c>
      <c r="B338" t="s">
        <v>404</v>
      </c>
      <c r="C338">
        <v>12.159999999999997</v>
      </c>
      <c r="D338" t="s">
        <v>405</v>
      </c>
      <c r="E338" t="s">
        <v>138</v>
      </c>
      <c r="F338" t="s">
        <v>176</v>
      </c>
      <c r="G338" t="s">
        <v>403</v>
      </c>
      <c r="H338" s="78">
        <v>46099</v>
      </c>
    </row>
    <row r="339" spans="1:8" x14ac:dyDescent="0.25">
      <c r="A339" s="81" t="str">
        <f>samples!B75</f>
        <v>GEOxyz2025-Princess_Elisabeth_Energy_Island-PEI_NE09-VV-VV1</v>
      </c>
      <c r="B339" t="s">
        <v>404</v>
      </c>
      <c r="C339">
        <v>15.718000000000004</v>
      </c>
      <c r="D339" t="s">
        <v>405</v>
      </c>
      <c r="E339" t="s">
        <v>138</v>
      </c>
      <c r="F339" t="s">
        <v>176</v>
      </c>
      <c r="G339" t="s">
        <v>403</v>
      </c>
      <c r="H339" s="78">
        <v>46099</v>
      </c>
    </row>
    <row r="340" spans="1:8" x14ac:dyDescent="0.25">
      <c r="A340" s="81" t="str">
        <f>samples!B76</f>
        <v>GEOxyz2025-Princess_Elisabeth_Energy_Island-PEI_NE09-VV-VV2</v>
      </c>
      <c r="B340" t="s">
        <v>404</v>
      </c>
      <c r="C340">
        <v>11.602999999999994</v>
      </c>
      <c r="D340" t="s">
        <v>405</v>
      </c>
      <c r="E340" t="s">
        <v>138</v>
      </c>
      <c r="F340" t="s">
        <v>176</v>
      </c>
      <c r="G340" t="s">
        <v>403</v>
      </c>
      <c r="H340" s="78">
        <v>46099</v>
      </c>
    </row>
    <row r="341" spans="1:8" x14ac:dyDescent="0.25">
      <c r="A341" s="81" t="str">
        <f>samples!B77</f>
        <v>GEOxyz2025-Princess_Elisabeth_Energy_Island-PEI_NE09-VV-VV3</v>
      </c>
      <c r="B341" t="s">
        <v>404</v>
      </c>
      <c r="C341">
        <v>15.844999999999999</v>
      </c>
      <c r="D341" t="s">
        <v>405</v>
      </c>
      <c r="E341" t="s">
        <v>138</v>
      </c>
      <c r="F341" t="s">
        <v>176</v>
      </c>
      <c r="G341" t="s">
        <v>403</v>
      </c>
      <c r="H341" s="78">
        <v>46099</v>
      </c>
    </row>
    <row r="342" spans="1:8" x14ac:dyDescent="0.25">
      <c r="A342" s="81" t="str">
        <f>samples!B78</f>
        <v>GEOxyz2025-Princess_Elisabeth_Energy_Island-PEI_NE10-VV-VV1</v>
      </c>
      <c r="B342" t="s">
        <v>404</v>
      </c>
      <c r="C342">
        <v>5.5079999999999956</v>
      </c>
      <c r="D342" t="s">
        <v>405</v>
      </c>
      <c r="E342" t="s">
        <v>138</v>
      </c>
      <c r="F342" t="s">
        <v>176</v>
      </c>
      <c r="G342" t="s">
        <v>403</v>
      </c>
      <c r="H342" s="78">
        <v>46099</v>
      </c>
    </row>
    <row r="343" spans="1:8" x14ac:dyDescent="0.25">
      <c r="A343" s="81" t="str">
        <f>samples!B79</f>
        <v>GEOxyz2025-Princess_Elisabeth_Energy_Island-PEI_NE10-VV-VV2</v>
      </c>
      <c r="B343" t="s">
        <v>404</v>
      </c>
      <c r="C343">
        <v>6.6659999999999968</v>
      </c>
      <c r="D343" t="s">
        <v>405</v>
      </c>
      <c r="E343" t="s">
        <v>138</v>
      </c>
      <c r="F343" t="s">
        <v>176</v>
      </c>
      <c r="G343" t="s">
        <v>403</v>
      </c>
      <c r="H343" s="78">
        <v>46099</v>
      </c>
    </row>
    <row r="344" spans="1:8" x14ac:dyDescent="0.25">
      <c r="A344" s="81" t="str">
        <f>samples!B80</f>
        <v>GEOxyz2025-Princess_Elisabeth_Energy_Island-PEI_NE10-VV-VV3</v>
      </c>
      <c r="B344" t="s">
        <v>404</v>
      </c>
      <c r="C344">
        <v>17.310000000000002</v>
      </c>
      <c r="D344" t="s">
        <v>405</v>
      </c>
      <c r="E344" t="s">
        <v>138</v>
      </c>
      <c r="F344" t="s">
        <v>176</v>
      </c>
      <c r="G344" t="s">
        <v>403</v>
      </c>
      <c r="H344" s="78">
        <v>46099</v>
      </c>
    </row>
    <row r="345" spans="1:8" x14ac:dyDescent="0.25">
      <c r="A345" s="81" t="str">
        <f>samples!B81</f>
        <v>GEOxyz2025-Princess_Elisabeth_Energy_Island-PEI_SW05-VV-VV1</v>
      </c>
      <c r="B345" t="s">
        <v>404</v>
      </c>
      <c r="C345">
        <v>8.936000000000007</v>
      </c>
      <c r="D345" t="s">
        <v>405</v>
      </c>
      <c r="E345" t="s">
        <v>138</v>
      </c>
      <c r="F345" t="s">
        <v>176</v>
      </c>
      <c r="G345" t="s">
        <v>403</v>
      </c>
      <c r="H345" s="78">
        <v>46099</v>
      </c>
    </row>
    <row r="346" spans="1:8" x14ac:dyDescent="0.25">
      <c r="A346" s="81" t="str">
        <f>samples!B82</f>
        <v>GEOxyz2025-Princess_Elisabeth_Energy_Island-PEI_SW05-VV-VV2</v>
      </c>
      <c r="B346" t="s">
        <v>404</v>
      </c>
      <c r="C346">
        <v>13.790999999999997</v>
      </c>
      <c r="D346" t="s">
        <v>405</v>
      </c>
      <c r="E346" t="s">
        <v>138</v>
      </c>
      <c r="F346" t="s">
        <v>176</v>
      </c>
      <c r="G346" t="s">
        <v>403</v>
      </c>
      <c r="H346" s="78">
        <v>46099</v>
      </c>
    </row>
    <row r="347" spans="1:8" x14ac:dyDescent="0.25">
      <c r="A347" s="81" t="str">
        <f>samples!B83</f>
        <v>GEOxyz2025-Princess_Elisabeth_Energy_Island-PEI_SW05-VV-VV3</v>
      </c>
      <c r="B347" t="s">
        <v>404</v>
      </c>
      <c r="C347">
        <v>12.046000000000006</v>
      </c>
      <c r="D347" t="s">
        <v>405</v>
      </c>
      <c r="E347" t="s">
        <v>138</v>
      </c>
      <c r="F347" t="s">
        <v>176</v>
      </c>
      <c r="G347" t="s">
        <v>403</v>
      </c>
      <c r="H347" s="78">
        <v>46099</v>
      </c>
    </row>
    <row r="348" spans="1:8" x14ac:dyDescent="0.25">
      <c r="A348" s="81" t="str">
        <f>samples!B84</f>
        <v>GEOxyz2025-Princess_Elisabeth_Energy_Island-PEI_SW06-VV-VV1</v>
      </c>
      <c r="B348" t="s">
        <v>404</v>
      </c>
      <c r="C348">
        <v>7.4380000000000024</v>
      </c>
      <c r="D348" t="s">
        <v>405</v>
      </c>
      <c r="E348" t="s">
        <v>138</v>
      </c>
      <c r="F348" t="s">
        <v>176</v>
      </c>
      <c r="G348" t="s">
        <v>403</v>
      </c>
      <c r="H348" s="78">
        <v>46099</v>
      </c>
    </row>
    <row r="349" spans="1:8" x14ac:dyDescent="0.25">
      <c r="A349" s="81" t="str">
        <f>samples!B85</f>
        <v>GEOxyz2025-Princess_Elisabeth_Energy_Island-PEI_SW06-VV-VV2</v>
      </c>
      <c r="B349" t="s">
        <v>404</v>
      </c>
      <c r="C349">
        <v>14.725999999999999</v>
      </c>
      <c r="D349" t="s">
        <v>405</v>
      </c>
      <c r="E349" t="s">
        <v>138</v>
      </c>
      <c r="F349" t="s">
        <v>176</v>
      </c>
      <c r="G349" t="s">
        <v>403</v>
      </c>
      <c r="H349" s="78">
        <v>46099</v>
      </c>
    </row>
    <row r="350" spans="1:8" x14ac:dyDescent="0.25">
      <c r="A350" s="81" t="str">
        <f>samples!B86</f>
        <v>GEOxyz2025-Princess_Elisabeth_Energy_Island-PEI_SW06-VV-VV3</v>
      </c>
      <c r="B350" t="s">
        <v>404</v>
      </c>
      <c r="C350">
        <v>13.316000000000003</v>
      </c>
      <c r="D350" t="s">
        <v>405</v>
      </c>
      <c r="E350" t="s">
        <v>138</v>
      </c>
      <c r="F350" t="s">
        <v>176</v>
      </c>
      <c r="G350" t="s">
        <v>403</v>
      </c>
      <c r="H350" s="78">
        <v>46099</v>
      </c>
    </row>
    <row r="351" spans="1:8" x14ac:dyDescent="0.25">
      <c r="A351" s="81" t="str">
        <f>samples!B63</f>
        <v>GEOxyz2025-Princess_Elisabeth_Energy_Island-PEI_NE05-VV-VV1</v>
      </c>
      <c r="B351" t="s">
        <v>406</v>
      </c>
      <c r="C351">
        <v>0</v>
      </c>
      <c r="D351" t="s">
        <v>405</v>
      </c>
      <c r="E351" t="s">
        <v>138</v>
      </c>
      <c r="F351" t="s">
        <v>176</v>
      </c>
      <c r="G351" t="s">
        <v>403</v>
      </c>
      <c r="H351" s="78">
        <v>46099</v>
      </c>
    </row>
    <row r="352" spans="1:8" x14ac:dyDescent="0.25">
      <c r="A352" s="81" t="str">
        <f>samples!B64</f>
        <v>GEOxyz2025-Princess_Elisabeth_Energy_Island-PEI_NE05-VV-VV2</v>
      </c>
      <c r="B352" t="s">
        <v>406</v>
      </c>
      <c r="C352">
        <v>0</v>
      </c>
      <c r="D352" t="s">
        <v>405</v>
      </c>
      <c r="E352" t="s">
        <v>138</v>
      </c>
      <c r="F352" t="s">
        <v>176</v>
      </c>
      <c r="G352" t="s">
        <v>403</v>
      </c>
      <c r="H352" s="78">
        <v>46099</v>
      </c>
    </row>
    <row r="353" spans="1:8" x14ac:dyDescent="0.25">
      <c r="A353" s="81" t="str">
        <f>samples!B65</f>
        <v>GEOxyz2025-Princess_Elisabeth_Energy_Island-PEI_NE05-VV-VV3</v>
      </c>
      <c r="B353" t="s">
        <v>406</v>
      </c>
      <c r="C353">
        <v>0</v>
      </c>
      <c r="D353" t="s">
        <v>405</v>
      </c>
      <c r="E353" t="s">
        <v>138</v>
      </c>
      <c r="F353" t="s">
        <v>176</v>
      </c>
      <c r="G353" t="s">
        <v>403</v>
      </c>
      <c r="H353" s="78">
        <v>46099</v>
      </c>
    </row>
    <row r="354" spans="1:8" x14ac:dyDescent="0.25">
      <c r="A354" s="81" t="str">
        <f>samples!B66</f>
        <v>GEOxyz2025-Princess_Elisabeth_Energy_Island-PEI_NE06-VV-VV1</v>
      </c>
      <c r="B354" t="s">
        <v>406</v>
      </c>
      <c r="C354">
        <v>0</v>
      </c>
      <c r="D354" t="s">
        <v>405</v>
      </c>
      <c r="E354" t="s">
        <v>138</v>
      </c>
      <c r="F354" t="s">
        <v>176</v>
      </c>
      <c r="G354" t="s">
        <v>403</v>
      </c>
      <c r="H354" s="78">
        <v>46099</v>
      </c>
    </row>
    <row r="355" spans="1:8" x14ac:dyDescent="0.25">
      <c r="A355" s="81" t="str">
        <f>samples!B67</f>
        <v>GEOxyz2025-Princess_Elisabeth_Energy_Island-PEI_NE06-VV-VV2</v>
      </c>
      <c r="B355" t="s">
        <v>406</v>
      </c>
      <c r="C355">
        <v>0</v>
      </c>
      <c r="D355" t="s">
        <v>405</v>
      </c>
      <c r="E355" t="s">
        <v>138</v>
      </c>
      <c r="F355" t="s">
        <v>176</v>
      </c>
      <c r="G355" t="s">
        <v>403</v>
      </c>
      <c r="H355" s="78">
        <v>46099</v>
      </c>
    </row>
    <row r="356" spans="1:8" x14ac:dyDescent="0.25">
      <c r="A356" s="81" t="str">
        <f>samples!B68</f>
        <v>GEOxyz2025-Princess_Elisabeth_Energy_Island-PEI_NE06-VV-VV3</v>
      </c>
      <c r="B356" t="s">
        <v>406</v>
      </c>
      <c r="C356">
        <v>13.412999999999997</v>
      </c>
      <c r="D356" t="s">
        <v>405</v>
      </c>
      <c r="E356" t="s">
        <v>138</v>
      </c>
      <c r="F356" t="s">
        <v>176</v>
      </c>
      <c r="G356" t="s">
        <v>403</v>
      </c>
      <c r="H356" s="78">
        <v>46099</v>
      </c>
    </row>
    <row r="357" spans="1:8" x14ac:dyDescent="0.25">
      <c r="A357" s="81" t="str">
        <f>samples!B69</f>
        <v>GEOxyz2025-Princess_Elisabeth_Energy_Island-PEI_NE07-VV-VV1</v>
      </c>
      <c r="B357" t="s">
        <v>406</v>
      </c>
      <c r="C357">
        <v>0</v>
      </c>
      <c r="D357" t="s">
        <v>405</v>
      </c>
      <c r="E357" t="s">
        <v>138</v>
      </c>
      <c r="F357" t="s">
        <v>176</v>
      </c>
      <c r="G357" t="s">
        <v>403</v>
      </c>
      <c r="H357" s="78">
        <v>46099</v>
      </c>
    </row>
    <row r="358" spans="1:8" x14ac:dyDescent="0.25">
      <c r="A358" s="81" t="str">
        <f>samples!B70</f>
        <v>GEOxyz2025-Princess_Elisabeth_Energy_Island-PEI_NE07-VV-VV2</v>
      </c>
      <c r="B358" t="s">
        <v>406</v>
      </c>
      <c r="C358">
        <v>0</v>
      </c>
      <c r="D358" t="s">
        <v>405</v>
      </c>
      <c r="E358" t="s">
        <v>138</v>
      </c>
      <c r="F358" t="s">
        <v>176</v>
      </c>
      <c r="G358" t="s">
        <v>403</v>
      </c>
      <c r="H358" s="78">
        <v>46099</v>
      </c>
    </row>
    <row r="359" spans="1:8" x14ac:dyDescent="0.25">
      <c r="A359" s="81" t="str">
        <f>samples!B71</f>
        <v>GEOxyz2025-Princess_Elisabeth_Energy_Island-PEI_NE07-VV-VV3</v>
      </c>
      <c r="B359" t="s">
        <v>406</v>
      </c>
      <c r="C359">
        <v>0</v>
      </c>
      <c r="D359" t="s">
        <v>405</v>
      </c>
      <c r="E359" t="s">
        <v>138</v>
      </c>
      <c r="F359" t="s">
        <v>176</v>
      </c>
      <c r="G359" t="s">
        <v>403</v>
      </c>
      <c r="H359" s="78">
        <v>46099</v>
      </c>
    </row>
    <row r="360" spans="1:8" x14ac:dyDescent="0.25">
      <c r="A360" s="81" t="str">
        <f>samples!B72</f>
        <v>GEOxyz2025-Princess_Elisabeth_Energy_Island-PEI_NE08-VV-VV1</v>
      </c>
      <c r="B360" t="s">
        <v>406</v>
      </c>
      <c r="C360">
        <v>15.454999999999998</v>
      </c>
      <c r="D360" t="s">
        <v>405</v>
      </c>
      <c r="E360" t="s">
        <v>138</v>
      </c>
      <c r="F360" t="s">
        <v>176</v>
      </c>
      <c r="G360" t="s">
        <v>403</v>
      </c>
      <c r="H360" s="78">
        <v>46099</v>
      </c>
    </row>
    <row r="361" spans="1:8" x14ac:dyDescent="0.25">
      <c r="A361" s="81" t="str">
        <f>samples!B73</f>
        <v>GEOxyz2025-Princess_Elisabeth_Energy_Island-PEI_NE08-VV-VV2</v>
      </c>
      <c r="B361" t="s">
        <v>406</v>
      </c>
      <c r="C361">
        <v>0</v>
      </c>
      <c r="D361" t="s">
        <v>405</v>
      </c>
      <c r="E361" t="s">
        <v>138</v>
      </c>
      <c r="F361" t="s">
        <v>176</v>
      </c>
      <c r="G361" t="s">
        <v>403</v>
      </c>
      <c r="H361" s="78">
        <v>46099</v>
      </c>
    </row>
    <row r="362" spans="1:8" x14ac:dyDescent="0.25">
      <c r="A362" s="81" t="str">
        <f>samples!B74</f>
        <v>GEOxyz2025-Princess_Elisabeth_Energy_Island-PEI_NE08-VV-VV3</v>
      </c>
      <c r="B362" t="s">
        <v>406</v>
      </c>
      <c r="C362">
        <v>0</v>
      </c>
      <c r="D362" t="s">
        <v>405</v>
      </c>
      <c r="E362" t="s">
        <v>138</v>
      </c>
      <c r="F362" t="s">
        <v>176</v>
      </c>
      <c r="G362" t="s">
        <v>403</v>
      </c>
      <c r="H362" s="78">
        <v>46099</v>
      </c>
    </row>
    <row r="363" spans="1:8" x14ac:dyDescent="0.25">
      <c r="A363" s="81" t="str">
        <f>samples!B75</f>
        <v>GEOxyz2025-Princess_Elisabeth_Energy_Island-PEI_NE09-VV-VV1</v>
      </c>
      <c r="B363" t="s">
        <v>406</v>
      </c>
      <c r="C363">
        <v>0</v>
      </c>
      <c r="D363" t="s">
        <v>405</v>
      </c>
      <c r="E363" t="s">
        <v>138</v>
      </c>
      <c r="F363" t="s">
        <v>176</v>
      </c>
      <c r="G363" t="s">
        <v>403</v>
      </c>
      <c r="H363" s="78">
        <v>46099</v>
      </c>
    </row>
    <row r="364" spans="1:8" x14ac:dyDescent="0.25">
      <c r="A364" s="81" t="str">
        <f>samples!B76</f>
        <v>GEOxyz2025-Princess_Elisabeth_Energy_Island-PEI_NE09-VV-VV2</v>
      </c>
      <c r="B364" t="s">
        <v>406</v>
      </c>
      <c r="C364">
        <v>0</v>
      </c>
      <c r="D364" t="s">
        <v>405</v>
      </c>
      <c r="E364" t="s">
        <v>138</v>
      </c>
      <c r="F364" t="s">
        <v>176</v>
      </c>
      <c r="G364" t="s">
        <v>403</v>
      </c>
      <c r="H364" s="78">
        <v>46099</v>
      </c>
    </row>
    <row r="365" spans="1:8" x14ac:dyDescent="0.25">
      <c r="A365" s="81" t="str">
        <f>samples!B77</f>
        <v>GEOxyz2025-Princess_Elisabeth_Energy_Island-PEI_NE09-VV-VV3</v>
      </c>
      <c r="B365" t="s">
        <v>406</v>
      </c>
      <c r="C365">
        <v>0</v>
      </c>
      <c r="D365" t="s">
        <v>405</v>
      </c>
      <c r="E365" t="s">
        <v>138</v>
      </c>
      <c r="F365" t="s">
        <v>176</v>
      </c>
      <c r="G365" t="s">
        <v>403</v>
      </c>
      <c r="H365" s="78">
        <v>46099</v>
      </c>
    </row>
    <row r="366" spans="1:8" x14ac:dyDescent="0.25">
      <c r="A366" s="81" t="str">
        <f>samples!B78</f>
        <v>GEOxyz2025-Princess_Elisabeth_Energy_Island-PEI_NE10-VV-VV1</v>
      </c>
      <c r="B366" t="s">
        <v>406</v>
      </c>
      <c r="C366">
        <v>0</v>
      </c>
      <c r="D366" t="s">
        <v>405</v>
      </c>
      <c r="E366" t="s">
        <v>138</v>
      </c>
      <c r="F366" t="s">
        <v>176</v>
      </c>
      <c r="G366" t="s">
        <v>403</v>
      </c>
      <c r="H366" s="78">
        <v>46099</v>
      </c>
    </row>
    <row r="367" spans="1:8" x14ac:dyDescent="0.25">
      <c r="A367" s="81" t="str">
        <f>samples!B79</f>
        <v>GEOxyz2025-Princess_Elisabeth_Energy_Island-PEI_NE10-VV-VV2</v>
      </c>
      <c r="B367" t="s">
        <v>406</v>
      </c>
      <c r="C367">
        <v>0</v>
      </c>
      <c r="D367" t="s">
        <v>405</v>
      </c>
      <c r="E367" t="s">
        <v>138</v>
      </c>
      <c r="F367" t="s">
        <v>176</v>
      </c>
      <c r="G367" t="s">
        <v>403</v>
      </c>
      <c r="H367" s="78">
        <v>46099</v>
      </c>
    </row>
    <row r="368" spans="1:8" x14ac:dyDescent="0.25">
      <c r="A368" s="81" t="str">
        <f>samples!B80</f>
        <v>GEOxyz2025-Princess_Elisabeth_Energy_Island-PEI_NE10-VV-VV3</v>
      </c>
      <c r="B368" t="s">
        <v>406</v>
      </c>
      <c r="C368">
        <v>0</v>
      </c>
      <c r="D368" t="s">
        <v>405</v>
      </c>
      <c r="E368" t="s">
        <v>138</v>
      </c>
      <c r="F368" t="s">
        <v>176</v>
      </c>
      <c r="G368" t="s">
        <v>403</v>
      </c>
      <c r="H368" s="78">
        <v>46099</v>
      </c>
    </row>
    <row r="369" spans="1:8" x14ac:dyDescent="0.25">
      <c r="A369" s="81" t="str">
        <f>samples!B81</f>
        <v>GEOxyz2025-Princess_Elisabeth_Energy_Island-PEI_SW05-VV-VV1</v>
      </c>
      <c r="B369" t="s">
        <v>406</v>
      </c>
      <c r="C369">
        <v>0</v>
      </c>
      <c r="D369" t="s">
        <v>405</v>
      </c>
      <c r="E369" t="s">
        <v>138</v>
      </c>
      <c r="F369" t="s">
        <v>176</v>
      </c>
      <c r="G369" t="s">
        <v>403</v>
      </c>
      <c r="H369" s="78">
        <v>46099</v>
      </c>
    </row>
    <row r="370" spans="1:8" x14ac:dyDescent="0.25">
      <c r="A370" s="81" t="str">
        <f>samples!B82</f>
        <v>GEOxyz2025-Princess_Elisabeth_Energy_Island-PEI_SW05-VV-VV2</v>
      </c>
      <c r="B370" t="s">
        <v>406</v>
      </c>
      <c r="C370">
        <v>0</v>
      </c>
      <c r="D370" t="s">
        <v>405</v>
      </c>
      <c r="E370" t="s">
        <v>138</v>
      </c>
      <c r="F370" t="s">
        <v>176</v>
      </c>
      <c r="G370" t="s">
        <v>403</v>
      </c>
      <c r="H370" s="78">
        <v>46099</v>
      </c>
    </row>
    <row r="371" spans="1:8" x14ac:dyDescent="0.25">
      <c r="A371" s="81" t="str">
        <f>samples!B83</f>
        <v>GEOxyz2025-Princess_Elisabeth_Energy_Island-PEI_SW05-VV-VV3</v>
      </c>
      <c r="B371" t="s">
        <v>406</v>
      </c>
      <c r="C371">
        <v>0</v>
      </c>
      <c r="D371" t="s">
        <v>405</v>
      </c>
      <c r="E371" t="s">
        <v>138</v>
      </c>
      <c r="F371" t="s">
        <v>176</v>
      </c>
      <c r="G371" t="s">
        <v>403</v>
      </c>
      <c r="H371" s="78">
        <v>46099</v>
      </c>
    </row>
    <row r="372" spans="1:8" x14ac:dyDescent="0.25">
      <c r="A372" s="81" t="str">
        <f>samples!B84</f>
        <v>GEOxyz2025-Princess_Elisabeth_Energy_Island-PEI_SW06-VV-VV1</v>
      </c>
      <c r="B372" t="s">
        <v>406</v>
      </c>
      <c r="C372">
        <v>0</v>
      </c>
      <c r="D372" t="s">
        <v>405</v>
      </c>
      <c r="E372" t="s">
        <v>138</v>
      </c>
      <c r="F372" t="s">
        <v>176</v>
      </c>
      <c r="G372" t="s">
        <v>403</v>
      </c>
      <c r="H372" s="78">
        <v>46099</v>
      </c>
    </row>
    <row r="373" spans="1:8" x14ac:dyDescent="0.25">
      <c r="A373" s="81" t="str">
        <f>samples!B85</f>
        <v>GEOxyz2025-Princess_Elisabeth_Energy_Island-PEI_SW06-VV-VV2</v>
      </c>
      <c r="B373" t="s">
        <v>406</v>
      </c>
      <c r="C373">
        <v>0</v>
      </c>
      <c r="D373" t="s">
        <v>405</v>
      </c>
      <c r="E373" t="s">
        <v>138</v>
      </c>
      <c r="F373" t="s">
        <v>176</v>
      </c>
      <c r="G373" t="s">
        <v>403</v>
      </c>
      <c r="H373" s="78">
        <v>46099</v>
      </c>
    </row>
    <row r="374" spans="1:8" x14ac:dyDescent="0.25">
      <c r="A374" s="81" t="str">
        <f>samples!B86</f>
        <v>GEOxyz2025-Princess_Elisabeth_Energy_Island-PEI_SW06-VV-VV3</v>
      </c>
      <c r="B374" t="s">
        <v>406</v>
      </c>
      <c r="C374">
        <v>0</v>
      </c>
      <c r="D374" t="s">
        <v>405</v>
      </c>
      <c r="E374" t="s">
        <v>138</v>
      </c>
      <c r="F374" t="s">
        <v>176</v>
      </c>
      <c r="G374" t="s">
        <v>403</v>
      </c>
      <c r="H374" s="78">
        <v>46099</v>
      </c>
    </row>
    <row r="375" spans="1:8" x14ac:dyDescent="0.25">
      <c r="A375" s="81" t="str">
        <f>samples!B63</f>
        <v>GEOxyz2025-Princess_Elisabeth_Energy_Island-PEI_NE05-VV-VV1</v>
      </c>
      <c r="B375" t="s">
        <v>407</v>
      </c>
      <c r="C375">
        <v>0.10034520724768177</v>
      </c>
      <c r="D375" t="s">
        <v>405</v>
      </c>
      <c r="E375" t="s">
        <v>138</v>
      </c>
      <c r="F375" t="s">
        <v>176</v>
      </c>
      <c r="G375" t="s">
        <v>408</v>
      </c>
      <c r="H375" s="78">
        <v>46129</v>
      </c>
    </row>
    <row r="376" spans="1:8" x14ac:dyDescent="0.25">
      <c r="A376" s="81" t="str">
        <f>samples!B64</f>
        <v>GEOxyz2025-Princess_Elisabeth_Energy_Island-PEI_NE05-VV-VV2</v>
      </c>
      <c r="B376" t="s">
        <v>407</v>
      </c>
      <c r="C376">
        <v>9.681858563036827E-2</v>
      </c>
      <c r="D376" t="s">
        <v>405</v>
      </c>
      <c r="E376" t="s">
        <v>138</v>
      </c>
      <c r="F376" t="s">
        <v>176</v>
      </c>
      <c r="G376" t="s">
        <v>408</v>
      </c>
      <c r="H376" s="78">
        <v>46129</v>
      </c>
    </row>
    <row r="377" spans="1:8" x14ac:dyDescent="0.25">
      <c r="A377" s="81" t="str">
        <f>samples!B65</f>
        <v>GEOxyz2025-Princess_Elisabeth_Energy_Island-PEI_NE05-VV-VV3</v>
      </c>
      <c r="B377" t="s">
        <v>407</v>
      </c>
      <c r="C377">
        <v>8.6918466483432447E-2</v>
      </c>
      <c r="D377" t="s">
        <v>405</v>
      </c>
      <c r="E377" t="s">
        <v>138</v>
      </c>
      <c r="F377" t="s">
        <v>176</v>
      </c>
      <c r="G377" t="s">
        <v>408</v>
      </c>
      <c r="H377" s="78">
        <v>46129</v>
      </c>
    </row>
    <row r="378" spans="1:8" x14ac:dyDescent="0.25">
      <c r="A378" s="81" t="str">
        <f>samples!B66</f>
        <v>GEOxyz2025-Princess_Elisabeth_Energy_Island-PEI_NE06-VV-VV1</v>
      </c>
      <c r="B378" t="s">
        <v>407</v>
      </c>
      <c r="C378">
        <v>4.285864323347921E-2</v>
      </c>
      <c r="D378" t="s">
        <v>405</v>
      </c>
      <c r="E378" t="s">
        <v>138</v>
      </c>
      <c r="F378" t="s">
        <v>176</v>
      </c>
      <c r="G378" t="s">
        <v>408</v>
      </c>
      <c r="H378" s="78">
        <v>46129</v>
      </c>
    </row>
    <row r="379" spans="1:8" x14ac:dyDescent="0.25">
      <c r="A379" s="81" t="str">
        <f>samples!B67</f>
        <v>GEOxyz2025-Princess_Elisabeth_Energy_Island-PEI_NE06-VV-VV2</v>
      </c>
      <c r="B379" t="s">
        <v>407</v>
      </c>
      <c r="C379">
        <v>5.4359593205140874E-2</v>
      </c>
      <c r="D379" t="s">
        <v>405</v>
      </c>
      <c r="E379" t="s">
        <v>138</v>
      </c>
      <c r="F379" t="s">
        <v>176</v>
      </c>
      <c r="G379" t="s">
        <v>408</v>
      </c>
      <c r="H379" s="78">
        <v>46129</v>
      </c>
    </row>
    <row r="380" spans="1:8" x14ac:dyDescent="0.25">
      <c r="A380" s="81" t="str">
        <f>samples!B68</f>
        <v>GEOxyz2025-Princess_Elisabeth_Energy_Island-PEI_NE06-VV-VV3</v>
      </c>
      <c r="B380" t="s">
        <v>407</v>
      </c>
      <c r="C380">
        <v>7.5473983336263303E-2</v>
      </c>
      <c r="D380" t="s">
        <v>405</v>
      </c>
      <c r="E380" t="s">
        <v>138</v>
      </c>
      <c r="F380" t="s">
        <v>176</v>
      </c>
      <c r="G380" t="s">
        <v>408</v>
      </c>
      <c r="H380" s="78">
        <v>46129</v>
      </c>
    </row>
    <row r="381" spans="1:8" x14ac:dyDescent="0.25">
      <c r="A381" s="81" t="str">
        <f>samples!B69</f>
        <v>GEOxyz2025-Princess_Elisabeth_Energy_Island-PEI_NE07-VV-VV1</v>
      </c>
      <c r="B381" t="s">
        <v>407</v>
      </c>
      <c r="C381">
        <v>6.8251361585904211E-2</v>
      </c>
      <c r="D381" t="s">
        <v>405</v>
      </c>
      <c r="E381" t="s">
        <v>138</v>
      </c>
      <c r="F381" t="s">
        <v>176</v>
      </c>
      <c r="G381" t="s">
        <v>408</v>
      </c>
      <c r="H381" s="78">
        <v>46129</v>
      </c>
    </row>
    <row r="382" spans="1:8" x14ac:dyDescent="0.25">
      <c r="A382" s="81" t="str">
        <f>samples!B70</f>
        <v>GEOxyz2025-Princess_Elisabeth_Energy_Island-PEI_NE07-VV-VV2</v>
      </c>
      <c r="B382" t="s">
        <v>407</v>
      </c>
      <c r="C382">
        <v>3.1462098490568947E-2</v>
      </c>
      <c r="D382" t="s">
        <v>405</v>
      </c>
      <c r="E382" t="s">
        <v>138</v>
      </c>
      <c r="F382" t="s">
        <v>176</v>
      </c>
      <c r="G382" t="s">
        <v>408</v>
      </c>
      <c r="H382" s="78">
        <v>46129</v>
      </c>
    </row>
    <row r="383" spans="1:8" x14ac:dyDescent="0.25">
      <c r="A383" s="81" t="str">
        <f>samples!B71</f>
        <v>GEOxyz2025-Princess_Elisabeth_Energy_Island-PEI_NE07-VV-VV3</v>
      </c>
      <c r="B383" t="s">
        <v>407</v>
      </c>
      <c r="C383">
        <v>5.460919854437029E-2</v>
      </c>
      <c r="D383" t="s">
        <v>405</v>
      </c>
      <c r="E383" t="s">
        <v>138</v>
      </c>
      <c r="F383" t="s">
        <v>176</v>
      </c>
      <c r="G383" t="s">
        <v>408</v>
      </c>
      <c r="H383" s="78">
        <v>46129</v>
      </c>
    </row>
    <row r="384" spans="1:8" x14ac:dyDescent="0.25">
      <c r="A384" s="81" t="str">
        <f>samples!B72</f>
        <v>GEOxyz2025-Princess_Elisabeth_Energy_Island-PEI_NE08-VV-VV1</v>
      </c>
      <c r="B384" t="s">
        <v>407</v>
      </c>
      <c r="C384">
        <v>4.1458929089634437E-2</v>
      </c>
      <c r="D384" t="s">
        <v>405</v>
      </c>
      <c r="E384" t="s">
        <v>138</v>
      </c>
      <c r="F384" t="s">
        <v>176</v>
      </c>
      <c r="G384" t="s">
        <v>408</v>
      </c>
      <c r="H384" s="78">
        <v>46129</v>
      </c>
    </row>
    <row r="385" spans="1:8" x14ac:dyDescent="0.25">
      <c r="A385" s="81" t="str">
        <f>samples!B73</f>
        <v>GEOxyz2025-Princess_Elisabeth_Energy_Island-PEI_NE08-VV-VV2</v>
      </c>
      <c r="B385" t="s">
        <v>407</v>
      </c>
      <c r="C385">
        <v>3.1035581027189521E-2</v>
      </c>
      <c r="D385" t="s">
        <v>405</v>
      </c>
      <c r="E385" t="s">
        <v>138</v>
      </c>
      <c r="F385" t="s">
        <v>176</v>
      </c>
      <c r="G385" t="s">
        <v>408</v>
      </c>
      <c r="H385" s="78">
        <v>46129</v>
      </c>
    </row>
    <row r="386" spans="1:8" x14ac:dyDescent="0.25">
      <c r="A386" s="81" t="str">
        <f>samples!B74</f>
        <v>GEOxyz2025-Princess_Elisabeth_Energy_Island-PEI_NE08-VV-VV3</v>
      </c>
      <c r="B386" t="s">
        <v>407</v>
      </c>
      <c r="C386">
        <v>1.8033187565836651E-2</v>
      </c>
      <c r="D386" t="s">
        <v>405</v>
      </c>
      <c r="E386" t="s">
        <v>138</v>
      </c>
      <c r="F386" t="s">
        <v>176</v>
      </c>
      <c r="G386" t="s">
        <v>408</v>
      </c>
      <c r="H386" s="78">
        <v>46129</v>
      </c>
    </row>
    <row r="387" spans="1:8" x14ac:dyDescent="0.25">
      <c r="A387" s="81" t="str">
        <f>samples!B75</f>
        <v>GEOxyz2025-Princess_Elisabeth_Energy_Island-PEI_NE09-VV-VV1</v>
      </c>
      <c r="B387" t="s">
        <v>407</v>
      </c>
      <c r="C387">
        <v>4.7740878324090408E-2</v>
      </c>
      <c r="D387" t="s">
        <v>405</v>
      </c>
      <c r="E387" t="s">
        <v>138</v>
      </c>
      <c r="F387" t="s">
        <v>176</v>
      </c>
      <c r="G387" t="s">
        <v>408</v>
      </c>
      <c r="H387" s="78">
        <v>46129</v>
      </c>
    </row>
    <row r="388" spans="1:8" x14ac:dyDescent="0.25">
      <c r="A388" s="81" t="str">
        <f>samples!B76</f>
        <v>GEOxyz2025-Princess_Elisabeth_Energy_Island-PEI_NE09-VV-VV2</v>
      </c>
      <c r="B388" t="s">
        <v>407</v>
      </c>
      <c r="C388">
        <v>4.8195003154166118E-2</v>
      </c>
      <c r="D388" t="s">
        <v>405</v>
      </c>
      <c r="E388" t="s">
        <v>138</v>
      </c>
      <c r="F388" t="s">
        <v>176</v>
      </c>
      <c r="G388" t="s">
        <v>408</v>
      </c>
      <c r="H388" s="78">
        <v>46129</v>
      </c>
    </row>
    <row r="389" spans="1:8" x14ac:dyDescent="0.25">
      <c r="A389" s="81" t="str">
        <f>samples!B77</f>
        <v>GEOxyz2025-Princess_Elisabeth_Energy_Island-PEI_NE09-VV-VV3</v>
      </c>
      <c r="B389" t="s">
        <v>407</v>
      </c>
      <c r="C389">
        <v>7.0232800509206342E-2</v>
      </c>
      <c r="D389" t="s">
        <v>405</v>
      </c>
      <c r="E389" t="s">
        <v>138</v>
      </c>
      <c r="F389" t="s">
        <v>176</v>
      </c>
      <c r="G389" t="s">
        <v>408</v>
      </c>
      <c r="H389" s="78">
        <v>46129</v>
      </c>
    </row>
    <row r="390" spans="1:8" x14ac:dyDescent="0.25">
      <c r="A390" s="81" t="str">
        <f>samples!B78</f>
        <v>GEOxyz2025-Princess_Elisabeth_Energy_Island-PEI_NE10-VV-VV1</v>
      </c>
      <c r="B390" t="s">
        <v>407</v>
      </c>
      <c r="C390">
        <v>3.5010963900735548E-2</v>
      </c>
      <c r="D390" t="s">
        <v>405</v>
      </c>
      <c r="E390" t="s">
        <v>138</v>
      </c>
      <c r="F390" t="s">
        <v>176</v>
      </c>
      <c r="G390" t="s">
        <v>408</v>
      </c>
      <c r="H390" s="78">
        <v>46129</v>
      </c>
    </row>
    <row r="391" spans="1:8" x14ac:dyDescent="0.25">
      <c r="A391" s="81" t="str">
        <f>samples!B79</f>
        <v>GEOxyz2025-Princess_Elisabeth_Energy_Island-PEI_NE10-VV-VV2</v>
      </c>
      <c r="B391" t="s">
        <v>407</v>
      </c>
      <c r="C391">
        <v>1.6587063659424844E-2</v>
      </c>
      <c r="D391" t="s">
        <v>405</v>
      </c>
      <c r="E391" t="s">
        <v>138</v>
      </c>
      <c r="F391" t="s">
        <v>176</v>
      </c>
      <c r="G391" t="s">
        <v>408</v>
      </c>
      <c r="H391" s="78">
        <v>46129</v>
      </c>
    </row>
    <row r="392" spans="1:8" x14ac:dyDescent="0.25">
      <c r="A392" s="81" t="str">
        <f>samples!B80</f>
        <v>GEOxyz2025-Princess_Elisabeth_Energy_Island-PEI_NE10-VV-VV3</v>
      </c>
      <c r="B392" t="s">
        <v>407</v>
      </c>
      <c r="C392">
        <v>3.7341506975339681E-2</v>
      </c>
      <c r="D392" t="s">
        <v>405</v>
      </c>
      <c r="E392" t="s">
        <v>138</v>
      </c>
      <c r="F392" t="s">
        <v>176</v>
      </c>
      <c r="G392" t="s">
        <v>408</v>
      </c>
      <c r="H392" s="78">
        <v>46129</v>
      </c>
    </row>
    <row r="393" spans="1:8" x14ac:dyDescent="0.25">
      <c r="A393" s="81" t="str">
        <f>samples!B81</f>
        <v>GEOxyz2025-Princess_Elisabeth_Energy_Island-PEI_SW05-VV-VV1</v>
      </c>
      <c r="B393" t="s">
        <v>407</v>
      </c>
      <c r="C393">
        <v>1.7801700981027242E-2</v>
      </c>
      <c r="D393" t="s">
        <v>405</v>
      </c>
      <c r="E393" t="s">
        <v>138</v>
      </c>
      <c r="F393" t="s">
        <v>176</v>
      </c>
      <c r="G393" t="s">
        <v>408</v>
      </c>
      <c r="H393" s="78">
        <v>46129</v>
      </c>
    </row>
    <row r="394" spans="1:8" x14ac:dyDescent="0.25">
      <c r="A394" s="81" t="str">
        <f>samples!B82</f>
        <v>GEOxyz2025-Princess_Elisabeth_Energy_Island-PEI_SW05-VV-VV2</v>
      </c>
      <c r="B394" t="s">
        <v>407</v>
      </c>
      <c r="C394">
        <v>1.3776131357141697E-2</v>
      </c>
      <c r="D394" t="s">
        <v>405</v>
      </c>
      <c r="E394" t="s">
        <v>138</v>
      </c>
      <c r="F394" t="s">
        <v>176</v>
      </c>
      <c r="G394" t="s">
        <v>408</v>
      </c>
      <c r="H394" s="78">
        <v>46129</v>
      </c>
    </row>
    <row r="395" spans="1:8" x14ac:dyDescent="0.25">
      <c r="A395" s="81" t="str">
        <f>samples!B83</f>
        <v>GEOxyz2025-Princess_Elisabeth_Energy_Island-PEI_SW05-VV-VV3</v>
      </c>
      <c r="B395" t="s">
        <v>407</v>
      </c>
      <c r="C395">
        <v>4.258479473862322E-2</v>
      </c>
      <c r="D395" t="s">
        <v>405</v>
      </c>
      <c r="E395" t="s">
        <v>138</v>
      </c>
      <c r="F395" t="s">
        <v>176</v>
      </c>
      <c r="G395" t="s">
        <v>408</v>
      </c>
      <c r="H395" s="78">
        <v>46129</v>
      </c>
    </row>
    <row r="396" spans="1:8" x14ac:dyDescent="0.25">
      <c r="A396" s="81" t="str">
        <f>samples!B84</f>
        <v>GEOxyz2025-Princess_Elisabeth_Energy_Island-PEI_SW06-VV-VV1</v>
      </c>
      <c r="B396" t="s">
        <v>407</v>
      </c>
      <c r="C396">
        <v>3.0828497200780399E-2</v>
      </c>
      <c r="D396" t="s">
        <v>405</v>
      </c>
      <c r="E396" t="s">
        <v>138</v>
      </c>
      <c r="F396" t="s">
        <v>176</v>
      </c>
      <c r="G396" t="s">
        <v>408</v>
      </c>
      <c r="H396" s="78">
        <v>46129</v>
      </c>
    </row>
    <row r="397" spans="1:8" x14ac:dyDescent="0.25">
      <c r="A397" s="81" t="str">
        <f>samples!B85</f>
        <v>GEOxyz2025-Princess_Elisabeth_Energy_Island-PEI_SW06-VV-VV2</v>
      </c>
      <c r="B397" t="s">
        <v>407</v>
      </c>
      <c r="C397">
        <v>9.6411305296682289E-3</v>
      </c>
      <c r="D397" t="s">
        <v>405</v>
      </c>
      <c r="E397" t="s">
        <v>138</v>
      </c>
      <c r="F397" t="s">
        <v>176</v>
      </c>
      <c r="G397" t="s">
        <v>408</v>
      </c>
      <c r="H397" s="78">
        <v>46129</v>
      </c>
    </row>
    <row r="398" spans="1:8" x14ac:dyDescent="0.25">
      <c r="A398" s="81" t="str">
        <f>samples!B86</f>
        <v>GEOxyz2025-Princess_Elisabeth_Energy_Island-PEI_SW06-VV-VV3</v>
      </c>
      <c r="B398" t="s">
        <v>407</v>
      </c>
      <c r="C398">
        <v>3.3802381548781661E-3</v>
      </c>
      <c r="D398" t="s">
        <v>405</v>
      </c>
      <c r="E398" t="s">
        <v>138</v>
      </c>
      <c r="F398" t="s">
        <v>176</v>
      </c>
      <c r="G398" t="s">
        <v>408</v>
      </c>
      <c r="H398" s="78">
        <v>46129</v>
      </c>
    </row>
    <row r="399" spans="1:8" x14ac:dyDescent="0.25">
      <c r="A399" s="81" t="str">
        <f>samples!B63</f>
        <v>GEOxyz2025-Princess_Elisabeth_Energy_Island-PEI_NE05-VV-VV1</v>
      </c>
      <c r="B399" t="s">
        <v>409</v>
      </c>
      <c r="C399">
        <v>3.1865903663317257</v>
      </c>
      <c r="D399" t="s">
        <v>405</v>
      </c>
      <c r="E399" t="s">
        <v>138</v>
      </c>
      <c r="F399" t="s">
        <v>176</v>
      </c>
      <c r="G399" t="s">
        <v>410</v>
      </c>
      <c r="H399" s="78">
        <v>46099</v>
      </c>
    </row>
    <row r="400" spans="1:8" x14ac:dyDescent="0.25">
      <c r="A400" s="81" t="str">
        <f>samples!B64</f>
        <v>GEOxyz2025-Princess_Elisabeth_Energy_Island-PEI_NE05-VV-VV2</v>
      </c>
      <c r="B400" t="s">
        <v>409</v>
      </c>
      <c r="C400">
        <v>4.5881925272393218</v>
      </c>
      <c r="D400" t="s">
        <v>405</v>
      </c>
      <c r="E400" t="s">
        <v>138</v>
      </c>
      <c r="F400" t="s">
        <v>176</v>
      </c>
      <c r="G400" t="s">
        <v>410</v>
      </c>
      <c r="H400" s="78">
        <v>46099</v>
      </c>
    </row>
    <row r="401" spans="1:8" x14ac:dyDescent="0.25">
      <c r="A401" s="81" t="str">
        <f>samples!B65</f>
        <v>GEOxyz2025-Princess_Elisabeth_Energy_Island-PEI_NE05-VV-VV3</v>
      </c>
      <c r="B401" t="s">
        <v>409</v>
      </c>
      <c r="C401">
        <v>2.1199138715620771</v>
      </c>
      <c r="D401" t="s">
        <v>405</v>
      </c>
      <c r="E401" t="s">
        <v>138</v>
      </c>
      <c r="F401" t="s">
        <v>176</v>
      </c>
      <c r="G401" t="s">
        <v>410</v>
      </c>
      <c r="H401" s="78">
        <v>46099</v>
      </c>
    </row>
    <row r="402" spans="1:8" x14ac:dyDescent="0.25">
      <c r="A402" s="81" t="str">
        <f>samples!B66</f>
        <v>GEOxyz2025-Princess_Elisabeth_Energy_Island-PEI_NE06-VV-VV1</v>
      </c>
      <c r="B402" t="s">
        <v>409</v>
      </c>
      <c r="C402">
        <v>9.1607240811848598</v>
      </c>
      <c r="D402" t="s">
        <v>405</v>
      </c>
      <c r="E402" t="s">
        <v>138</v>
      </c>
      <c r="F402" t="s">
        <v>176</v>
      </c>
      <c r="G402" t="s">
        <v>410</v>
      </c>
      <c r="H402" s="78">
        <v>46099</v>
      </c>
    </row>
    <row r="403" spans="1:8" x14ac:dyDescent="0.25">
      <c r="A403" s="81" t="str">
        <f>samples!B67</f>
        <v>GEOxyz2025-Princess_Elisabeth_Energy_Island-PEI_NE06-VV-VV2</v>
      </c>
      <c r="B403" t="s">
        <v>409</v>
      </c>
      <c r="C403">
        <v>16.376580830542288</v>
      </c>
      <c r="D403" t="s">
        <v>405</v>
      </c>
      <c r="E403" t="s">
        <v>138</v>
      </c>
      <c r="F403" t="s">
        <v>176</v>
      </c>
      <c r="G403" t="s">
        <v>410</v>
      </c>
      <c r="H403" s="78">
        <v>46099</v>
      </c>
    </row>
    <row r="404" spans="1:8" x14ac:dyDescent="0.25">
      <c r="A404" s="81" t="str">
        <f>samples!B68</f>
        <v>GEOxyz2025-Princess_Elisabeth_Energy_Island-PEI_NE06-VV-VV3</v>
      </c>
      <c r="B404" t="s">
        <v>409</v>
      </c>
      <c r="C404">
        <v>18.696466636522189</v>
      </c>
      <c r="D404" t="s">
        <v>405</v>
      </c>
      <c r="E404" t="s">
        <v>138</v>
      </c>
      <c r="F404" t="s">
        <v>176</v>
      </c>
      <c r="G404" t="s">
        <v>410</v>
      </c>
      <c r="H404" s="78">
        <v>46099</v>
      </c>
    </row>
    <row r="405" spans="1:8" x14ac:dyDescent="0.25">
      <c r="A405" s="81" t="str">
        <f>samples!B69</f>
        <v>GEOxyz2025-Princess_Elisabeth_Energy_Island-PEI_NE07-VV-VV1</v>
      </c>
      <c r="B405" t="s">
        <v>409</v>
      </c>
      <c r="C405">
        <v>1.2444631934191093</v>
      </c>
      <c r="D405" t="s">
        <v>405</v>
      </c>
      <c r="E405" t="s">
        <v>138</v>
      </c>
      <c r="F405" t="s">
        <v>176</v>
      </c>
      <c r="G405" t="s">
        <v>410</v>
      </c>
      <c r="H405" s="78">
        <v>46099</v>
      </c>
    </row>
    <row r="406" spans="1:8" x14ac:dyDescent="0.25">
      <c r="A406" s="81" t="str">
        <f>samples!B70</f>
        <v>GEOxyz2025-Princess_Elisabeth_Energy_Island-PEI_NE07-VV-VV2</v>
      </c>
      <c r="B406" t="s">
        <v>409</v>
      </c>
      <c r="C406">
        <v>1.2681691381588605</v>
      </c>
      <c r="D406" t="s">
        <v>405</v>
      </c>
      <c r="E406" t="s">
        <v>138</v>
      </c>
      <c r="F406" t="s">
        <v>176</v>
      </c>
      <c r="G406" t="s">
        <v>410</v>
      </c>
      <c r="H406" s="78">
        <v>46099</v>
      </c>
    </row>
    <row r="407" spans="1:8" x14ac:dyDescent="0.25">
      <c r="A407" s="81" t="str">
        <f>samples!B71</f>
        <v>GEOxyz2025-Princess_Elisabeth_Energy_Island-PEI_NE07-VV-VV3</v>
      </c>
      <c r="B407" t="s">
        <v>409</v>
      </c>
      <c r="C407">
        <v>1.17932083934006</v>
      </c>
      <c r="D407" t="s">
        <v>405</v>
      </c>
      <c r="E407" t="s">
        <v>138</v>
      </c>
      <c r="F407" t="s">
        <v>176</v>
      </c>
      <c r="G407" t="s">
        <v>410</v>
      </c>
      <c r="H407" s="78">
        <v>46099</v>
      </c>
    </row>
    <row r="408" spans="1:8" x14ac:dyDescent="0.25">
      <c r="A408" s="81" t="str">
        <f>samples!B72</f>
        <v>GEOxyz2025-Princess_Elisabeth_Energy_Island-PEI_NE08-VV-VV1</v>
      </c>
      <c r="B408" t="s">
        <v>409</v>
      </c>
      <c r="C408">
        <v>4.9704352465211405</v>
      </c>
      <c r="D408" t="s">
        <v>405</v>
      </c>
      <c r="E408" t="s">
        <v>138</v>
      </c>
      <c r="F408" t="s">
        <v>176</v>
      </c>
      <c r="G408" t="s">
        <v>410</v>
      </c>
      <c r="H408" s="78">
        <v>46099</v>
      </c>
    </row>
    <row r="409" spans="1:8" x14ac:dyDescent="0.25">
      <c r="A409" s="81" t="str">
        <f>samples!B73</f>
        <v>GEOxyz2025-Princess_Elisabeth_Energy_Island-PEI_NE08-VV-VV2</v>
      </c>
      <c r="B409" t="s">
        <v>409</v>
      </c>
      <c r="C409">
        <v>6.0221884146938205</v>
      </c>
      <c r="D409" t="s">
        <v>405</v>
      </c>
      <c r="E409" t="s">
        <v>138</v>
      </c>
      <c r="F409" t="s">
        <v>176</v>
      </c>
      <c r="G409" t="s">
        <v>410</v>
      </c>
      <c r="H409" s="78">
        <v>46099</v>
      </c>
    </row>
    <row r="410" spans="1:8" x14ac:dyDescent="0.25">
      <c r="A410" s="81" t="str">
        <f>samples!B74</f>
        <v>GEOxyz2025-Princess_Elisabeth_Energy_Island-PEI_NE08-VV-VV3</v>
      </c>
      <c r="B410" t="s">
        <v>409</v>
      </c>
      <c r="C410">
        <v>7.7256588005120639</v>
      </c>
      <c r="D410" t="s">
        <v>405</v>
      </c>
      <c r="E410" t="s">
        <v>138</v>
      </c>
      <c r="F410" t="s">
        <v>176</v>
      </c>
      <c r="G410" t="s">
        <v>410</v>
      </c>
      <c r="H410" s="78">
        <v>46099</v>
      </c>
    </row>
    <row r="411" spans="1:8" x14ac:dyDescent="0.25">
      <c r="A411" s="81" t="str">
        <f>samples!B75</f>
        <v>GEOxyz2025-Princess_Elisabeth_Energy_Island-PEI_NE09-VV-VV1</v>
      </c>
      <c r="B411" t="s">
        <v>409</v>
      </c>
      <c r="C411">
        <v>0.7572304107785035</v>
      </c>
      <c r="D411" t="s">
        <v>405</v>
      </c>
      <c r="E411" t="s">
        <v>138</v>
      </c>
      <c r="F411" t="s">
        <v>176</v>
      </c>
      <c r="G411" t="s">
        <v>410</v>
      </c>
      <c r="H411" s="78">
        <v>46099</v>
      </c>
    </row>
    <row r="412" spans="1:8" x14ac:dyDescent="0.25">
      <c r="A412" s="81" t="str">
        <f>samples!B76</f>
        <v>GEOxyz2025-Princess_Elisabeth_Energy_Island-PEI_NE09-VV-VV2</v>
      </c>
      <c r="B412" t="s">
        <v>409</v>
      </c>
      <c r="C412">
        <v>1.7939961976725878</v>
      </c>
      <c r="D412" t="s">
        <v>405</v>
      </c>
      <c r="E412" t="s">
        <v>138</v>
      </c>
      <c r="F412" t="s">
        <v>176</v>
      </c>
      <c r="G412" t="s">
        <v>410</v>
      </c>
      <c r="H412" s="78">
        <v>46099</v>
      </c>
    </row>
    <row r="413" spans="1:8" x14ac:dyDescent="0.25">
      <c r="A413" s="81" t="str">
        <f>samples!B77</f>
        <v>GEOxyz2025-Princess_Elisabeth_Energy_Island-PEI_NE09-VV-VV3</v>
      </c>
      <c r="B413" t="s">
        <v>409</v>
      </c>
      <c r="C413">
        <v>0.47471383178285681</v>
      </c>
      <c r="D413" t="s">
        <v>405</v>
      </c>
      <c r="E413" t="s">
        <v>138</v>
      </c>
      <c r="F413" t="s">
        <v>176</v>
      </c>
      <c r="G413" t="s">
        <v>410</v>
      </c>
      <c r="H413" s="78">
        <v>46099</v>
      </c>
    </row>
    <row r="414" spans="1:8" x14ac:dyDescent="0.25">
      <c r="A414" s="81" t="str">
        <f>samples!B78</f>
        <v>GEOxyz2025-Princess_Elisabeth_Energy_Island-PEI_NE10-VV-VV1</v>
      </c>
      <c r="B414" t="s">
        <v>409</v>
      </c>
      <c r="C414">
        <v>7.16121924348148E-2</v>
      </c>
      <c r="D414" t="s">
        <v>405</v>
      </c>
      <c r="E414" t="s">
        <v>138</v>
      </c>
      <c r="F414" t="s">
        <v>176</v>
      </c>
      <c r="G414" t="s">
        <v>410</v>
      </c>
      <c r="H414" s="78">
        <v>46099</v>
      </c>
    </row>
    <row r="415" spans="1:8" x14ac:dyDescent="0.25">
      <c r="A415" s="81" t="str">
        <f>samples!B79</f>
        <v>GEOxyz2025-Princess_Elisabeth_Energy_Island-PEI_NE10-VV-VV2</v>
      </c>
      <c r="B415" t="s">
        <v>409</v>
      </c>
      <c r="C415">
        <v>0.32597628666206868</v>
      </c>
      <c r="D415" t="s">
        <v>405</v>
      </c>
      <c r="E415" t="s">
        <v>138</v>
      </c>
      <c r="F415" t="s">
        <v>176</v>
      </c>
      <c r="G415" t="s">
        <v>410</v>
      </c>
      <c r="H415" s="78">
        <v>46099</v>
      </c>
    </row>
    <row r="416" spans="1:8" x14ac:dyDescent="0.25">
      <c r="A416" s="81" t="str">
        <f>samples!B80</f>
        <v>GEOxyz2025-Princess_Elisabeth_Energy_Island-PEI_NE10-VV-VV3</v>
      </c>
      <c r="B416" t="s">
        <v>409</v>
      </c>
      <c r="C416">
        <v>5.6111055000054918E-3</v>
      </c>
      <c r="D416" t="s">
        <v>405</v>
      </c>
      <c r="E416" t="s">
        <v>138</v>
      </c>
      <c r="F416" t="s">
        <v>176</v>
      </c>
      <c r="G416" t="s">
        <v>410</v>
      </c>
      <c r="H416" s="78">
        <v>46099</v>
      </c>
    </row>
    <row r="417" spans="1:8" x14ac:dyDescent="0.25">
      <c r="A417" s="81" t="str">
        <f>samples!B81</f>
        <v>GEOxyz2025-Princess_Elisabeth_Energy_Island-PEI_SW05-VV-VV1</v>
      </c>
      <c r="B417" t="s">
        <v>409</v>
      </c>
      <c r="C417">
        <v>2.453858380096662</v>
      </c>
      <c r="D417" t="s">
        <v>405</v>
      </c>
      <c r="E417" t="s">
        <v>138</v>
      </c>
      <c r="F417" t="s">
        <v>176</v>
      </c>
      <c r="G417" t="s">
        <v>410</v>
      </c>
      <c r="H417" s="78">
        <v>46099</v>
      </c>
    </row>
    <row r="418" spans="1:8" x14ac:dyDescent="0.25">
      <c r="A418" s="81" t="str">
        <f>samples!B82</f>
        <v>GEOxyz2025-Princess_Elisabeth_Energy_Island-PEI_SW05-VV-VV2</v>
      </c>
      <c r="B418" t="s">
        <v>409</v>
      </c>
      <c r="C418">
        <v>2.4617106642598698</v>
      </c>
      <c r="D418" t="s">
        <v>405</v>
      </c>
      <c r="E418" t="s">
        <v>138</v>
      </c>
      <c r="F418" t="s">
        <v>176</v>
      </c>
      <c r="G418" t="s">
        <v>410</v>
      </c>
      <c r="H418" s="78">
        <v>46099</v>
      </c>
    </row>
    <row r="419" spans="1:8" x14ac:dyDescent="0.25">
      <c r="A419" s="81" t="str">
        <f>samples!B83</f>
        <v>GEOxyz2025-Princess_Elisabeth_Energy_Island-PEI_SW05-VV-VV3</v>
      </c>
      <c r="B419" t="s">
        <v>409</v>
      </c>
      <c r="C419">
        <v>4.3641190705542368</v>
      </c>
      <c r="D419" t="s">
        <v>405</v>
      </c>
      <c r="E419" t="s">
        <v>138</v>
      </c>
      <c r="F419" t="s">
        <v>176</v>
      </c>
      <c r="G419" t="s">
        <v>410</v>
      </c>
      <c r="H419" s="78">
        <v>46099</v>
      </c>
    </row>
    <row r="420" spans="1:8" x14ac:dyDescent="0.25">
      <c r="A420" s="81" t="str">
        <f>samples!B84</f>
        <v>GEOxyz2025-Princess_Elisabeth_Energy_Island-PEI_SW06-VV-VV1</v>
      </c>
      <c r="B420" t="s">
        <v>409</v>
      </c>
      <c r="C420">
        <v>0.60594275046670809</v>
      </c>
      <c r="D420" t="s">
        <v>405</v>
      </c>
      <c r="E420" t="s">
        <v>138</v>
      </c>
      <c r="F420" t="s">
        <v>176</v>
      </c>
      <c r="G420" t="s">
        <v>410</v>
      </c>
      <c r="H420" s="78">
        <v>46099</v>
      </c>
    </row>
    <row r="421" spans="1:8" x14ac:dyDescent="0.25">
      <c r="A421" s="81" t="str">
        <f>samples!B85</f>
        <v>GEOxyz2025-Princess_Elisabeth_Energy_Island-PEI_SW06-VV-VV2</v>
      </c>
      <c r="B421" t="s">
        <v>409</v>
      </c>
      <c r="C421">
        <v>1.1164765916640982</v>
      </c>
      <c r="D421" t="s">
        <v>405</v>
      </c>
      <c r="E421" t="s">
        <v>138</v>
      </c>
      <c r="F421" t="s">
        <v>176</v>
      </c>
      <c r="G421" t="s">
        <v>410</v>
      </c>
      <c r="H421" s="78">
        <v>46099</v>
      </c>
    </row>
    <row r="422" spans="1:8" x14ac:dyDescent="0.25">
      <c r="A422" s="81" t="str">
        <f>samples!B86</f>
        <v>GEOxyz2025-Princess_Elisabeth_Energy_Island-PEI_SW06-VV-VV3</v>
      </c>
      <c r="B422" t="s">
        <v>409</v>
      </c>
      <c r="C422">
        <v>0.6662670922598718</v>
      </c>
      <c r="D422" t="s">
        <v>405</v>
      </c>
      <c r="E422" t="s">
        <v>138</v>
      </c>
      <c r="F422" t="s">
        <v>176</v>
      </c>
      <c r="G422" t="s">
        <v>410</v>
      </c>
      <c r="H422" s="78">
        <v>46099</v>
      </c>
    </row>
    <row r="423" spans="1:8" x14ac:dyDescent="0.25">
      <c r="A423" s="81"/>
    </row>
    <row r="424" spans="1:8" x14ac:dyDescent="0.25">
      <c r="A424" s="81"/>
    </row>
    <row r="425" spans="1:8" x14ac:dyDescent="0.25">
      <c r="A425" s="81"/>
    </row>
    <row r="426" spans="1:8" x14ac:dyDescent="0.25">
      <c r="A426" s="81"/>
    </row>
    <row r="427" spans="1:8" x14ac:dyDescent="0.25">
      <c r="A427" s="81"/>
    </row>
    <row r="428" spans="1:8" x14ac:dyDescent="0.25">
      <c r="A428" s="81"/>
    </row>
    <row r="429" spans="1:8" x14ac:dyDescent="0.25">
      <c r="A429" s="81"/>
    </row>
    <row r="430" spans="1:8" x14ac:dyDescent="0.25">
      <c r="A430" s="81"/>
    </row>
    <row r="431" spans="1:8" x14ac:dyDescent="0.25">
      <c r="A431" s="81"/>
    </row>
    <row r="432" spans="1:8" x14ac:dyDescent="0.25">
      <c r="A432" s="81"/>
    </row>
    <row r="433" spans="1:1" x14ac:dyDescent="0.25">
      <c r="A433" s="81"/>
    </row>
    <row r="434" spans="1:1" x14ac:dyDescent="0.25">
      <c r="A434" s="81"/>
    </row>
    <row r="435" spans="1:1" x14ac:dyDescent="0.25">
      <c r="A435" s="81"/>
    </row>
    <row r="436" spans="1:1" x14ac:dyDescent="0.25">
      <c r="A436" s="81"/>
    </row>
    <row r="437" spans="1:1" x14ac:dyDescent="0.25">
      <c r="A437" s="81"/>
    </row>
    <row r="438" spans="1:1" x14ac:dyDescent="0.25">
      <c r="A438" s="81"/>
    </row>
    <row r="439" spans="1:1" x14ac:dyDescent="0.25">
      <c r="A439" s="81"/>
    </row>
    <row r="440" spans="1:1" x14ac:dyDescent="0.25">
      <c r="A440" s="81"/>
    </row>
    <row r="441" spans="1:1" x14ac:dyDescent="0.25">
      <c r="A441" s="81"/>
    </row>
    <row r="442" spans="1:1" x14ac:dyDescent="0.25">
      <c r="A442" s="81"/>
    </row>
    <row r="443" spans="1:1" x14ac:dyDescent="0.25">
      <c r="A443" s="81"/>
    </row>
    <row r="444" spans="1:1" x14ac:dyDescent="0.25">
      <c r="A444" s="81"/>
    </row>
    <row r="445" spans="1:1" x14ac:dyDescent="0.25">
      <c r="A445" s="81"/>
    </row>
    <row r="446" spans="1:1" x14ac:dyDescent="0.25">
      <c r="A446" s="81"/>
    </row>
  </sheetData>
  <mergeCells count="1">
    <mergeCell ref="B1:H1"/>
  </mergeCells>
  <hyperlinks>
    <hyperlink ref="F2" r:id="rId1" display="DETLIMFLAG" xr:uid="{64EB7478-B7F2-4C82-B5CC-B8B62FC5E43D}"/>
  </hyperlinks>
  <pageMargins left="0.7" right="0.7" top="0.75" bottom="0.75" header="0.3" footer="0.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409D4-BF58-4EEA-99BC-B9485CA335A5}">
  <dimension ref="A1:AG9"/>
  <sheetViews>
    <sheetView topLeftCell="A6" workbookViewId="0">
      <selection activeCell="A9" sqref="A9:XFD9"/>
    </sheetView>
  </sheetViews>
  <sheetFormatPr defaultRowHeight="12.5" x14ac:dyDescent="0.25"/>
  <cols>
    <col min="1" max="1" width="23.1796875" customWidth="1"/>
    <col min="2" max="2" width="13.1796875" customWidth="1"/>
    <col min="3" max="3" width="39" customWidth="1"/>
    <col min="6" max="6" width="10.81640625" customWidth="1"/>
    <col min="8" max="8" width="11.54296875" customWidth="1"/>
    <col min="10" max="10" width="40.54296875" style="6" customWidth="1"/>
    <col min="11" max="11" width="26.81640625" customWidth="1"/>
    <col min="12" max="12" width="8" style="109" customWidth="1"/>
    <col min="16" max="16" width="23.81640625" customWidth="1"/>
    <col min="18" max="18" width="11" customWidth="1"/>
    <col min="20" max="20" width="30.54296875" customWidth="1"/>
    <col min="21" max="21" width="63.453125" customWidth="1"/>
    <col min="22" max="23" width="9.1796875" customWidth="1"/>
    <col min="24" max="24" width="15.54296875" customWidth="1"/>
    <col min="25" max="25" width="22.1796875" customWidth="1"/>
    <col min="26" max="26" width="14.81640625" customWidth="1"/>
    <col min="27" max="27" width="8.81640625" style="6"/>
  </cols>
  <sheetData>
    <row r="1" spans="1:33" ht="184.4" customHeight="1" x14ac:dyDescent="0.25">
      <c r="A1" s="45" t="s">
        <v>411</v>
      </c>
      <c r="B1" s="4" t="s">
        <v>412</v>
      </c>
      <c r="C1" s="15" t="s">
        <v>411</v>
      </c>
      <c r="D1" s="11" t="s">
        <v>413</v>
      </c>
      <c r="E1" s="2" t="s">
        <v>414</v>
      </c>
      <c r="F1" s="58" t="s">
        <v>415</v>
      </c>
      <c r="G1" s="18" t="s">
        <v>416</v>
      </c>
      <c r="H1" s="14" t="s">
        <v>165</v>
      </c>
      <c r="I1" s="37" t="s">
        <v>417</v>
      </c>
      <c r="J1" s="16" t="s">
        <v>418</v>
      </c>
      <c r="K1" s="4" t="s">
        <v>168</v>
      </c>
      <c r="L1" s="119" t="s">
        <v>419</v>
      </c>
      <c r="M1" s="18" t="s">
        <v>420</v>
      </c>
      <c r="N1" s="18" t="s">
        <v>421</v>
      </c>
      <c r="O1" s="18" t="s">
        <v>422</v>
      </c>
      <c r="P1" s="58" t="s">
        <v>423</v>
      </c>
      <c r="Q1" s="18" t="s">
        <v>424</v>
      </c>
      <c r="R1" s="18" t="s">
        <v>425</v>
      </c>
      <c r="S1" s="18" t="s">
        <v>426</v>
      </c>
      <c r="T1" s="46" t="s">
        <v>427</v>
      </c>
      <c r="U1" s="14" t="s">
        <v>428</v>
      </c>
      <c r="V1" s="15" t="s">
        <v>429</v>
      </c>
      <c r="W1" s="15" t="s">
        <v>430</v>
      </c>
      <c r="X1" s="46" t="s">
        <v>49</v>
      </c>
      <c r="Y1" s="15" t="s">
        <v>48</v>
      </c>
      <c r="Z1" s="15" t="s">
        <v>50</v>
      </c>
      <c r="AA1" s="16" t="s">
        <v>431</v>
      </c>
      <c r="AB1" s="15" t="s">
        <v>432</v>
      </c>
      <c r="AC1" s="15" t="s">
        <v>433</v>
      </c>
      <c r="AD1" s="18" t="s">
        <v>434</v>
      </c>
      <c r="AE1" s="74" t="s">
        <v>435</v>
      </c>
      <c r="AF1" s="75" t="s">
        <v>436</v>
      </c>
      <c r="AG1" s="15" t="s">
        <v>437</v>
      </c>
    </row>
    <row r="2" spans="1:33" ht="78" customHeight="1" x14ac:dyDescent="0.25">
      <c r="A2" t="s">
        <v>438</v>
      </c>
      <c r="B2" t="s">
        <v>184</v>
      </c>
      <c r="F2" t="s">
        <v>439</v>
      </c>
      <c r="H2" t="s">
        <v>174</v>
      </c>
      <c r="I2" t="s">
        <v>440</v>
      </c>
      <c r="J2" s="6" t="s">
        <v>441</v>
      </c>
      <c r="K2" t="s">
        <v>185</v>
      </c>
      <c r="L2" s="109" t="s">
        <v>442</v>
      </c>
      <c r="M2" t="s">
        <v>443</v>
      </c>
      <c r="N2" t="s">
        <v>444</v>
      </c>
      <c r="O2" t="s">
        <v>445</v>
      </c>
      <c r="T2" s="82" t="s">
        <v>446</v>
      </c>
      <c r="U2" s="82" t="s">
        <v>447</v>
      </c>
      <c r="X2" t="s">
        <v>448</v>
      </c>
    </row>
    <row r="3" spans="1:33" ht="37.5" x14ac:dyDescent="0.25">
      <c r="A3" t="s">
        <v>449</v>
      </c>
      <c r="B3" t="s">
        <v>398</v>
      </c>
      <c r="F3" t="s">
        <v>450</v>
      </c>
      <c r="H3" t="s">
        <v>397</v>
      </c>
      <c r="I3" t="s">
        <v>440</v>
      </c>
      <c r="J3" s="6" t="s">
        <v>399</v>
      </c>
      <c r="K3" t="s">
        <v>451</v>
      </c>
      <c r="L3" s="109" t="s">
        <v>452</v>
      </c>
      <c r="M3" t="s">
        <v>443</v>
      </c>
      <c r="N3" t="s">
        <v>444</v>
      </c>
      <c r="O3" t="s">
        <v>445</v>
      </c>
      <c r="T3" s="19" t="s">
        <v>453</v>
      </c>
      <c r="U3" t="s">
        <v>454</v>
      </c>
      <c r="X3" t="s">
        <v>448</v>
      </c>
    </row>
    <row r="4" spans="1:33" ht="88.5" x14ac:dyDescent="0.35">
      <c r="A4" t="s">
        <v>455</v>
      </c>
      <c r="B4" t="s">
        <v>401</v>
      </c>
      <c r="F4" t="s">
        <v>456</v>
      </c>
      <c r="H4" t="s">
        <v>402</v>
      </c>
      <c r="I4" t="s">
        <v>457</v>
      </c>
      <c r="J4" s="6" t="s">
        <v>458</v>
      </c>
      <c r="K4" t="s">
        <v>403</v>
      </c>
      <c r="L4" s="109" t="s">
        <v>459</v>
      </c>
      <c r="O4" t="s">
        <v>173</v>
      </c>
      <c r="T4" s="19" t="s">
        <v>460</v>
      </c>
      <c r="U4" s="85" t="s">
        <v>461</v>
      </c>
      <c r="X4" t="s">
        <v>448</v>
      </c>
    </row>
    <row r="5" spans="1:33" ht="88.5" x14ac:dyDescent="0.35">
      <c r="A5" t="s">
        <v>462</v>
      </c>
      <c r="B5" t="s">
        <v>404</v>
      </c>
      <c r="F5" t="s">
        <v>463</v>
      </c>
      <c r="H5" t="s">
        <v>405</v>
      </c>
      <c r="I5" t="s">
        <v>457</v>
      </c>
      <c r="J5" s="6" t="s">
        <v>458</v>
      </c>
      <c r="K5" t="s">
        <v>403</v>
      </c>
      <c r="L5" s="109" t="s">
        <v>459</v>
      </c>
      <c r="O5" t="s">
        <v>173</v>
      </c>
      <c r="T5" s="19" t="s">
        <v>460</v>
      </c>
      <c r="U5" s="85" t="s">
        <v>461</v>
      </c>
      <c r="X5" t="s">
        <v>448</v>
      </c>
    </row>
    <row r="6" spans="1:33" ht="88.5" x14ac:dyDescent="0.35">
      <c r="A6" t="s">
        <v>464</v>
      </c>
      <c r="B6" t="s">
        <v>406</v>
      </c>
      <c r="F6" t="s">
        <v>465</v>
      </c>
      <c r="H6" t="s">
        <v>405</v>
      </c>
      <c r="I6" t="s">
        <v>457</v>
      </c>
      <c r="J6" s="6" t="s">
        <v>458</v>
      </c>
      <c r="K6" t="s">
        <v>403</v>
      </c>
      <c r="L6" s="109" t="s">
        <v>459</v>
      </c>
      <c r="O6" t="s">
        <v>173</v>
      </c>
      <c r="T6" s="19" t="s">
        <v>460</v>
      </c>
      <c r="U6" s="85" t="s">
        <v>461</v>
      </c>
      <c r="X6" t="s">
        <v>448</v>
      </c>
    </row>
    <row r="7" spans="1:33" ht="87.5" x14ac:dyDescent="0.25">
      <c r="A7" t="s">
        <v>466</v>
      </c>
      <c r="B7" t="s">
        <v>407</v>
      </c>
      <c r="F7" t="s">
        <v>407</v>
      </c>
      <c r="H7" t="s">
        <v>405</v>
      </c>
      <c r="I7" t="s">
        <v>457</v>
      </c>
      <c r="J7" s="6" t="s">
        <v>467</v>
      </c>
      <c r="K7" t="s">
        <v>408</v>
      </c>
      <c r="L7" s="109" t="s">
        <v>468</v>
      </c>
      <c r="O7" t="s">
        <v>469</v>
      </c>
      <c r="T7" s="19" t="s">
        <v>460</v>
      </c>
      <c r="U7" s="86" t="s">
        <v>470</v>
      </c>
      <c r="X7" t="s">
        <v>448</v>
      </c>
    </row>
    <row r="8" spans="1:33" ht="87.5" x14ac:dyDescent="0.25">
      <c r="A8" t="s">
        <v>471</v>
      </c>
      <c r="B8" t="s">
        <v>409</v>
      </c>
      <c r="F8" t="s">
        <v>472</v>
      </c>
      <c r="H8" t="s">
        <v>405</v>
      </c>
      <c r="I8" t="s">
        <v>457</v>
      </c>
      <c r="J8" s="6" t="s">
        <v>473</v>
      </c>
      <c r="K8" t="s">
        <v>410</v>
      </c>
      <c r="L8" s="109" t="s">
        <v>474</v>
      </c>
      <c r="O8" t="s">
        <v>173</v>
      </c>
      <c r="T8" s="19" t="s">
        <v>460</v>
      </c>
      <c r="U8" s="19" t="s">
        <v>475</v>
      </c>
      <c r="X8" t="s">
        <v>448</v>
      </c>
    </row>
    <row r="9" spans="1:33" x14ac:dyDescent="0.25">
      <c r="J9" s="120"/>
      <c r="K9" s="121"/>
      <c r="L9" s="121"/>
      <c r="T9" s="19"/>
      <c r="U9" s="19"/>
    </row>
  </sheetData>
  <hyperlinks>
    <hyperlink ref="F1" r:id="rId1" xr:uid="{53484D6D-BBE3-4C7F-AC18-33DDDD243D56}"/>
    <hyperlink ref="G1" r:id="rId2" xr:uid="{E1F4D337-F0ED-4BCD-BA60-B2F527364898}"/>
    <hyperlink ref="I1" r:id="rId3" xr:uid="{D45E5E6E-6173-43EA-9363-52C600E6214A}"/>
    <hyperlink ref="L1" r:id="rId4" xr:uid="{90AD31F1-1ACE-4CD9-8DAB-5801C0083653}"/>
    <hyperlink ref="M1" r:id="rId5" xr:uid="{49AC7A00-4C93-478D-80B0-3FD612B21064}"/>
    <hyperlink ref="N1" r:id="rId6" xr:uid="{6152AA86-9A3F-4744-BD27-316DD3503DCF}"/>
    <hyperlink ref="O1" r:id="rId7" xr:uid="{E48D9ECB-17DF-4EB2-B1DF-229100FAA474}"/>
    <hyperlink ref="P1" r:id="rId8" xr:uid="{8EAB3728-DA23-493C-8AFC-70581062D68E}"/>
    <hyperlink ref="Q1" r:id="rId9" xr:uid="{11A25E19-9208-406B-8DB9-91F0DB0E7B52}"/>
    <hyperlink ref="R1" r:id="rId10" xr:uid="{F536C27D-E2A3-4928-9837-A8FA031510AA}"/>
    <hyperlink ref="S1" r:id="rId11" xr:uid="{C2EAAB7D-38EB-46D1-B0B2-71C7E670F441}"/>
    <hyperlink ref="AD1" r:id="rId12" xr:uid="{6CEEED06-E767-4382-8984-25B7A6657F07}"/>
  </hyperlinks>
  <pageMargins left="0.7" right="0.7" top="0.75" bottom="0.75" header="0.3" footer="0.3"/>
  <legacyDrawing r:id="rId1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62FA1-A801-4332-965D-B13FA5BFFAB5}">
  <dimension ref="A1:Z198"/>
  <sheetViews>
    <sheetView topLeftCell="J1" workbookViewId="0">
      <selection activeCell="Y8" sqref="Y8"/>
    </sheetView>
  </sheetViews>
  <sheetFormatPr defaultRowHeight="12.5" x14ac:dyDescent="0.25"/>
  <cols>
    <col min="1" max="1" width="9.453125" customWidth="1"/>
    <col min="2" max="2" width="18.54296875" customWidth="1"/>
    <col min="3" max="3" width="31.54296875" customWidth="1"/>
    <col min="4" max="4" width="3.81640625" style="34" customWidth="1"/>
    <col min="5" max="5" width="25.453125" style="36" bestFit="1" customWidth="1"/>
    <col min="6" max="6" width="6.453125" style="36" customWidth="1"/>
    <col min="7" max="7" width="46.453125" style="36" bestFit="1" customWidth="1"/>
    <col min="8" max="8" width="3.81640625" style="34" customWidth="1"/>
    <col min="9" max="9" width="8" style="36" customWidth="1"/>
    <col min="10" max="10" width="12.81640625" style="36" customWidth="1"/>
    <col min="11" max="11" width="28.453125" style="36" customWidth="1"/>
    <col min="12" max="12" width="3.81640625" style="34" customWidth="1"/>
    <col min="13" max="13" width="17.453125" style="36" customWidth="1"/>
    <col min="14" max="14" width="35.1796875" style="36" customWidth="1"/>
    <col min="15" max="15" width="3.81640625" style="34" customWidth="1"/>
    <col min="16" max="16" width="14.81640625" customWidth="1"/>
    <col min="17" max="17" width="6.54296875" customWidth="1"/>
    <col min="18" max="18" width="32.54296875" customWidth="1"/>
    <col min="19" max="19" width="3.54296875" style="36" customWidth="1"/>
    <col min="21" max="21" width="13.81640625" customWidth="1"/>
    <col min="22" max="22" width="26.81640625" customWidth="1"/>
    <col min="23" max="23" width="3.54296875" style="36" customWidth="1"/>
    <col min="24" max="24" width="14.453125" customWidth="1"/>
    <col min="25" max="25" width="16.453125" customWidth="1"/>
    <col min="26" max="26" width="3.54296875" style="36" customWidth="1"/>
  </cols>
  <sheetData>
    <row r="1" spans="1:26" ht="13" thickBot="1" x14ac:dyDescent="0.3">
      <c r="A1" s="92" t="s">
        <v>476</v>
      </c>
      <c r="B1" s="92"/>
      <c r="C1" s="92"/>
      <c r="E1" s="104" t="s">
        <v>477</v>
      </c>
      <c r="F1" s="104"/>
      <c r="G1" s="104"/>
      <c r="I1" s="104" t="s">
        <v>477</v>
      </c>
      <c r="J1" s="104"/>
      <c r="K1" s="104"/>
      <c r="M1" s="104" t="s">
        <v>477</v>
      </c>
      <c r="N1" s="104"/>
      <c r="P1" s="95" t="s">
        <v>478</v>
      </c>
      <c r="Q1" s="95"/>
      <c r="R1" s="95"/>
      <c r="T1" s="95" t="s">
        <v>478</v>
      </c>
      <c r="U1" s="95"/>
      <c r="V1" s="95"/>
      <c r="X1" s="95" t="s">
        <v>478</v>
      </c>
      <c r="Y1" s="95"/>
    </row>
    <row r="2" spans="1:26" ht="13.5" thickBot="1" x14ac:dyDescent="0.3">
      <c r="A2" s="96" t="s">
        <v>479</v>
      </c>
      <c r="B2" s="100"/>
      <c r="C2" s="97"/>
      <c r="D2" s="101"/>
      <c r="E2" s="96" t="s">
        <v>480</v>
      </c>
      <c r="F2" s="100"/>
      <c r="G2" s="103"/>
      <c r="H2" s="101"/>
      <c r="I2" s="96" t="s">
        <v>480</v>
      </c>
      <c r="J2" s="100"/>
      <c r="K2" s="103"/>
      <c r="L2" s="105"/>
      <c r="M2" s="96" t="s">
        <v>119</v>
      </c>
      <c r="N2" s="97"/>
      <c r="O2" s="101"/>
      <c r="P2" s="96" t="s">
        <v>481</v>
      </c>
      <c r="Q2" s="100"/>
      <c r="R2" s="97"/>
      <c r="S2" s="98"/>
      <c r="T2" s="96" t="s">
        <v>482</v>
      </c>
      <c r="U2" s="100"/>
      <c r="V2" s="97"/>
      <c r="W2" s="98"/>
      <c r="X2" s="96" t="s">
        <v>483</v>
      </c>
      <c r="Y2" s="97"/>
      <c r="Z2" s="98"/>
    </row>
    <row r="3" spans="1:26" ht="13.5" thickBot="1" x14ac:dyDescent="0.3">
      <c r="A3" s="21" t="s">
        <v>484</v>
      </c>
      <c r="B3" s="22" t="s">
        <v>485</v>
      </c>
      <c r="C3" s="22" t="s">
        <v>486</v>
      </c>
      <c r="D3" s="102"/>
      <c r="E3" s="21" t="s">
        <v>487</v>
      </c>
      <c r="F3" s="22" t="s">
        <v>488</v>
      </c>
      <c r="G3" s="40" t="s">
        <v>489</v>
      </c>
      <c r="H3" s="102"/>
      <c r="I3" s="21" t="s">
        <v>487</v>
      </c>
      <c r="J3" s="22" t="s">
        <v>488</v>
      </c>
      <c r="K3" s="40" t="s">
        <v>489</v>
      </c>
      <c r="L3" s="106"/>
      <c r="M3" s="49" t="s">
        <v>487</v>
      </c>
      <c r="N3" s="50" t="s">
        <v>489</v>
      </c>
      <c r="O3" s="102"/>
      <c r="P3" s="21" t="s">
        <v>487</v>
      </c>
      <c r="Q3" s="22" t="s">
        <v>488</v>
      </c>
      <c r="R3" s="22" t="s">
        <v>489</v>
      </c>
      <c r="S3" s="99"/>
      <c r="T3" s="21" t="s">
        <v>487</v>
      </c>
      <c r="U3" s="22" t="s">
        <v>488</v>
      </c>
      <c r="V3" s="22" t="s">
        <v>489</v>
      </c>
      <c r="W3" s="99"/>
      <c r="X3" s="21" t="s">
        <v>487</v>
      </c>
      <c r="Y3" s="22" t="s">
        <v>489</v>
      </c>
      <c r="Z3" s="99"/>
    </row>
    <row r="4" spans="1:26" ht="25" x14ac:dyDescent="0.25">
      <c r="A4">
        <v>0</v>
      </c>
      <c r="B4" t="s">
        <v>138</v>
      </c>
      <c r="C4" s="19" t="s">
        <v>490</v>
      </c>
      <c r="D4" s="23"/>
      <c r="E4" s="24" t="s">
        <v>491</v>
      </c>
      <c r="F4" s="25">
        <v>0</v>
      </c>
      <c r="G4" s="25" t="s">
        <v>491</v>
      </c>
      <c r="H4" s="23"/>
      <c r="I4" s="25">
        <v>0</v>
      </c>
      <c r="J4" s="25" t="s">
        <v>138</v>
      </c>
      <c r="K4" s="25" t="s">
        <v>492</v>
      </c>
      <c r="L4" s="52"/>
      <c r="M4" s="47" t="s">
        <v>493</v>
      </c>
      <c r="N4" s="48" t="s">
        <v>494</v>
      </c>
      <c r="O4" s="23"/>
      <c r="P4" t="s">
        <v>495</v>
      </c>
      <c r="Q4" s="3">
        <v>0</v>
      </c>
      <c r="R4" s="19" t="s">
        <v>496</v>
      </c>
      <c r="S4" s="26"/>
      <c r="T4" s="9" t="s">
        <v>176</v>
      </c>
      <c r="V4" s="19" t="s">
        <v>497</v>
      </c>
      <c r="W4" s="26"/>
      <c r="X4" t="s">
        <v>498</v>
      </c>
      <c r="Y4" t="s">
        <v>499</v>
      </c>
      <c r="Z4" s="26"/>
    </row>
    <row r="5" spans="1:26" ht="25" x14ac:dyDescent="0.25">
      <c r="A5">
        <v>1</v>
      </c>
      <c r="B5" t="s">
        <v>500</v>
      </c>
      <c r="C5" s="19" t="s">
        <v>501</v>
      </c>
      <c r="D5" s="27"/>
      <c r="E5" s="24" t="s">
        <v>502</v>
      </c>
      <c r="F5" s="25">
        <v>1</v>
      </c>
      <c r="G5" s="25" t="s">
        <v>502</v>
      </c>
      <c r="H5" s="27"/>
      <c r="I5" s="25">
        <v>1</v>
      </c>
      <c r="J5" s="25" t="s">
        <v>503</v>
      </c>
      <c r="K5" s="25" t="s">
        <v>504</v>
      </c>
      <c r="L5" s="53"/>
      <c r="M5" s="47" t="s">
        <v>505</v>
      </c>
      <c r="N5" s="48" t="s">
        <v>506</v>
      </c>
      <c r="O5" s="27"/>
      <c r="P5" t="s">
        <v>175</v>
      </c>
      <c r="Q5" s="3">
        <v>1</v>
      </c>
      <c r="R5" s="19" t="s">
        <v>507</v>
      </c>
      <c r="S5" s="28"/>
      <c r="T5" t="s">
        <v>508</v>
      </c>
      <c r="V5" s="19" t="s">
        <v>509</v>
      </c>
      <c r="W5" s="28"/>
      <c r="X5" t="s">
        <v>510</v>
      </c>
      <c r="Y5" t="s">
        <v>511</v>
      </c>
      <c r="Z5" s="28"/>
    </row>
    <row r="6" spans="1:26" ht="37.5" x14ac:dyDescent="0.25">
      <c r="A6">
        <v>2</v>
      </c>
      <c r="B6" t="s">
        <v>81</v>
      </c>
      <c r="C6" s="19" t="s">
        <v>512</v>
      </c>
      <c r="D6" s="27"/>
      <c r="E6" s="24" t="s">
        <v>137</v>
      </c>
      <c r="F6" s="25">
        <v>2</v>
      </c>
      <c r="G6" s="25" t="s">
        <v>137</v>
      </c>
      <c r="H6" s="27"/>
      <c r="I6" s="25">
        <v>2</v>
      </c>
      <c r="J6" s="25" t="s">
        <v>513</v>
      </c>
      <c r="K6" s="25" t="s">
        <v>514</v>
      </c>
      <c r="L6" s="53"/>
      <c r="M6" s="47" t="s">
        <v>515</v>
      </c>
      <c r="N6" s="48" t="s">
        <v>516</v>
      </c>
      <c r="O6" s="27"/>
      <c r="P6" t="s">
        <v>517</v>
      </c>
      <c r="Q6" s="3">
        <v>2</v>
      </c>
      <c r="R6" s="19" t="s">
        <v>518</v>
      </c>
      <c r="S6" s="28"/>
      <c r="T6" t="s">
        <v>519</v>
      </c>
      <c r="V6" s="19" t="s">
        <v>520</v>
      </c>
      <c r="W6" s="28"/>
      <c r="X6" t="s">
        <v>521</v>
      </c>
      <c r="Y6" t="s">
        <v>522</v>
      </c>
      <c r="Z6" s="28"/>
    </row>
    <row r="7" spans="1:26" ht="25" x14ac:dyDescent="0.25">
      <c r="A7">
        <v>3</v>
      </c>
      <c r="B7" t="s">
        <v>513</v>
      </c>
      <c r="C7" s="19" t="s">
        <v>523</v>
      </c>
      <c r="D7" s="27"/>
      <c r="E7" s="24" t="s">
        <v>524</v>
      </c>
      <c r="F7" s="25">
        <v>3</v>
      </c>
      <c r="G7" s="25" t="s">
        <v>524</v>
      </c>
      <c r="H7" s="27"/>
      <c r="I7" s="25">
        <v>3</v>
      </c>
      <c r="J7" s="25" t="s">
        <v>525</v>
      </c>
      <c r="K7" s="25" t="s">
        <v>526</v>
      </c>
      <c r="L7" s="53"/>
      <c r="M7" s="47" t="s">
        <v>527</v>
      </c>
      <c r="N7" s="48" t="s">
        <v>528</v>
      </c>
      <c r="O7" s="27"/>
      <c r="P7" t="s">
        <v>529</v>
      </c>
      <c r="Q7" s="3">
        <v>3</v>
      </c>
      <c r="R7" s="19" t="s">
        <v>530</v>
      </c>
      <c r="S7" s="28"/>
      <c r="T7" t="s">
        <v>173</v>
      </c>
      <c r="V7" s="44" t="s">
        <v>531</v>
      </c>
      <c r="W7" s="28"/>
      <c r="X7" t="s">
        <v>532</v>
      </c>
      <c r="Y7" t="s">
        <v>533</v>
      </c>
      <c r="Z7" s="28"/>
    </row>
    <row r="8" spans="1:26" ht="25" x14ac:dyDescent="0.25">
      <c r="A8">
        <v>4</v>
      </c>
      <c r="B8" t="s">
        <v>534</v>
      </c>
      <c r="C8" s="19" t="s">
        <v>535</v>
      </c>
      <c r="D8" s="27"/>
      <c r="E8" s="24" t="s">
        <v>536</v>
      </c>
      <c r="F8" s="25">
        <v>4</v>
      </c>
      <c r="G8" s="25" t="s">
        <v>536</v>
      </c>
      <c r="H8" s="27"/>
      <c r="I8" s="31" t="s">
        <v>537</v>
      </c>
      <c r="J8" s="32"/>
      <c r="K8" s="32"/>
      <c r="L8" s="53"/>
      <c r="M8" s="47" t="s">
        <v>538</v>
      </c>
      <c r="N8" s="48" t="s">
        <v>539</v>
      </c>
      <c r="O8" s="27"/>
      <c r="P8" t="s">
        <v>540</v>
      </c>
      <c r="Q8" s="3">
        <v>4</v>
      </c>
      <c r="R8" s="19" t="s">
        <v>541</v>
      </c>
      <c r="S8" s="28"/>
      <c r="T8" t="s">
        <v>542</v>
      </c>
      <c r="V8" s="44" t="s">
        <v>543</v>
      </c>
      <c r="W8" s="28"/>
      <c r="X8" t="s">
        <v>544</v>
      </c>
      <c r="Y8" t="s">
        <v>545</v>
      </c>
      <c r="Z8" s="28"/>
    </row>
    <row r="9" spans="1:26" x14ac:dyDescent="0.25">
      <c r="A9">
        <v>5</v>
      </c>
      <c r="B9" t="s">
        <v>546</v>
      </c>
      <c r="C9" s="19" t="s">
        <v>547</v>
      </c>
      <c r="D9" s="27"/>
      <c r="E9" s="24" t="s">
        <v>548</v>
      </c>
      <c r="F9" s="25">
        <v>5</v>
      </c>
      <c r="G9" s="25" t="s">
        <v>548</v>
      </c>
      <c r="H9" s="27"/>
      <c r="I9" s="31" t="s">
        <v>537</v>
      </c>
      <c r="J9" s="32"/>
      <c r="K9" s="32"/>
      <c r="L9" s="53"/>
      <c r="M9" s="47" t="s">
        <v>549</v>
      </c>
      <c r="N9" s="48" t="s">
        <v>550</v>
      </c>
      <c r="O9" s="27"/>
      <c r="P9" t="s">
        <v>551</v>
      </c>
      <c r="Q9" s="3">
        <v>5</v>
      </c>
      <c r="R9" s="19" t="s">
        <v>552</v>
      </c>
      <c r="S9" s="28"/>
      <c r="W9" s="28"/>
      <c r="X9" t="s">
        <v>553</v>
      </c>
      <c r="Y9" t="s">
        <v>554</v>
      </c>
      <c r="Z9" s="28"/>
    </row>
    <row r="10" spans="1:26" x14ac:dyDescent="0.25">
      <c r="A10">
        <v>6</v>
      </c>
      <c r="B10" t="s">
        <v>525</v>
      </c>
      <c r="C10" s="19" t="s">
        <v>555</v>
      </c>
      <c r="D10" s="27"/>
      <c r="E10" s="24" t="s">
        <v>556</v>
      </c>
      <c r="F10" s="25">
        <v>6</v>
      </c>
      <c r="G10" s="25" t="s">
        <v>557</v>
      </c>
      <c r="H10" s="27"/>
      <c r="I10" s="31" t="s">
        <v>537</v>
      </c>
      <c r="J10" s="32"/>
      <c r="K10" s="32"/>
      <c r="L10" s="53"/>
      <c r="M10" s="47" t="s">
        <v>558</v>
      </c>
      <c r="N10" s="48" t="s">
        <v>559</v>
      </c>
      <c r="O10" s="27"/>
      <c r="P10" s="41" t="s">
        <v>505</v>
      </c>
      <c r="Q10" s="43">
        <v>6</v>
      </c>
      <c r="R10" s="42" t="s">
        <v>560</v>
      </c>
      <c r="S10" s="28"/>
      <c r="W10" s="28"/>
      <c r="X10" t="s">
        <v>561</v>
      </c>
      <c r="Y10" t="s">
        <v>562</v>
      </c>
      <c r="Z10" s="28"/>
    </row>
    <row r="11" spans="1:26" ht="25" x14ac:dyDescent="0.25">
      <c r="A11">
        <v>7</v>
      </c>
      <c r="B11" t="s">
        <v>563</v>
      </c>
      <c r="C11" s="19" t="s">
        <v>564</v>
      </c>
      <c r="D11" s="27"/>
      <c r="E11" s="24" t="s">
        <v>565</v>
      </c>
      <c r="F11" s="25">
        <v>7</v>
      </c>
      <c r="G11" s="25" t="s">
        <v>566</v>
      </c>
      <c r="H11" s="27"/>
      <c r="I11" s="31" t="s">
        <v>537</v>
      </c>
      <c r="J11" s="32"/>
      <c r="K11" s="32"/>
      <c r="L11" s="53"/>
      <c r="M11" s="47" t="s">
        <v>567</v>
      </c>
      <c r="N11" s="48" t="s">
        <v>568</v>
      </c>
      <c r="O11" s="27"/>
      <c r="P11" s="41" t="s">
        <v>569</v>
      </c>
      <c r="Q11" s="43">
        <v>7</v>
      </c>
      <c r="R11" s="42" t="s">
        <v>570</v>
      </c>
      <c r="S11" s="28"/>
      <c r="W11" s="28"/>
      <c r="X11" t="s">
        <v>571</v>
      </c>
      <c r="Y11" t="s">
        <v>572</v>
      </c>
      <c r="Z11" s="28"/>
    </row>
    <row r="12" spans="1:26" x14ac:dyDescent="0.25">
      <c r="A12">
        <v>8</v>
      </c>
      <c r="B12" t="s">
        <v>573</v>
      </c>
      <c r="C12" s="19" t="s">
        <v>574</v>
      </c>
      <c r="D12" s="27"/>
      <c r="E12" s="24" t="s">
        <v>575</v>
      </c>
      <c r="F12" s="25">
        <v>9</v>
      </c>
      <c r="G12" s="25" t="s">
        <v>576</v>
      </c>
      <c r="H12" s="27"/>
      <c r="I12" s="31" t="s">
        <v>537</v>
      </c>
      <c r="J12" s="32"/>
      <c r="K12" s="32"/>
      <c r="L12" s="53"/>
      <c r="M12" s="47" t="s">
        <v>577</v>
      </c>
      <c r="N12" s="48" t="s">
        <v>578</v>
      </c>
      <c r="O12" s="27"/>
      <c r="P12" t="s">
        <v>579</v>
      </c>
      <c r="Q12" s="3">
        <v>8</v>
      </c>
      <c r="R12" t="s">
        <v>580</v>
      </c>
      <c r="S12" s="28"/>
      <c r="W12" s="28"/>
      <c r="X12" t="s">
        <v>581</v>
      </c>
      <c r="Y12" t="s">
        <v>582</v>
      </c>
      <c r="Z12" s="28"/>
    </row>
    <row r="13" spans="1:26" x14ac:dyDescent="0.25">
      <c r="A13">
        <v>9</v>
      </c>
      <c r="B13" t="s">
        <v>583</v>
      </c>
      <c r="C13" s="19" t="s">
        <v>584</v>
      </c>
      <c r="D13" s="27"/>
      <c r="E13" s="24" t="s">
        <v>585</v>
      </c>
      <c r="F13" s="25">
        <v>8</v>
      </c>
      <c r="G13" s="25" t="s">
        <v>586</v>
      </c>
      <c r="H13" s="27"/>
      <c r="I13" s="31" t="s">
        <v>537</v>
      </c>
      <c r="J13" s="32"/>
      <c r="K13" s="32"/>
      <c r="L13" s="53"/>
      <c r="M13" s="47" t="s">
        <v>135</v>
      </c>
      <c r="N13" s="48" t="s">
        <v>587</v>
      </c>
      <c r="O13" s="27"/>
      <c r="P13" t="s">
        <v>525</v>
      </c>
      <c r="Q13" s="3">
        <v>9</v>
      </c>
      <c r="R13" t="s">
        <v>588</v>
      </c>
      <c r="S13" s="28"/>
      <c r="W13" s="28"/>
      <c r="X13" t="s">
        <v>589</v>
      </c>
      <c r="Z13" s="28"/>
    </row>
    <row r="14" spans="1:26" x14ac:dyDescent="0.25">
      <c r="A14" s="31" t="s">
        <v>537</v>
      </c>
      <c r="B14" s="32"/>
      <c r="C14" s="33"/>
      <c r="D14" s="27"/>
      <c r="E14" s="24" t="s">
        <v>590</v>
      </c>
      <c r="F14" s="25">
        <v>10</v>
      </c>
      <c r="G14" s="25" t="s">
        <v>591</v>
      </c>
      <c r="H14" s="27"/>
      <c r="I14" s="31" t="s">
        <v>537</v>
      </c>
      <c r="J14" s="32"/>
      <c r="K14" s="32"/>
      <c r="L14" s="53"/>
      <c r="M14" s="47" t="s">
        <v>592</v>
      </c>
      <c r="N14" s="48" t="s">
        <v>593</v>
      </c>
      <c r="O14" s="27"/>
      <c r="P14" t="s">
        <v>594</v>
      </c>
      <c r="Q14" s="3" t="s">
        <v>595</v>
      </c>
      <c r="R14" t="s">
        <v>596</v>
      </c>
      <c r="S14" s="28"/>
      <c r="W14" s="28"/>
      <c r="X14" s="31" t="s">
        <v>537</v>
      </c>
      <c r="Y14" s="32"/>
      <c r="Z14" s="28"/>
    </row>
    <row r="15" spans="1:26" ht="25" x14ac:dyDescent="0.25">
      <c r="A15" s="31" t="s">
        <v>537</v>
      </c>
      <c r="B15" s="32"/>
      <c r="C15" s="33"/>
      <c r="D15" s="27"/>
      <c r="E15" s="24" t="s">
        <v>597</v>
      </c>
      <c r="F15" s="25">
        <v>11</v>
      </c>
      <c r="G15" s="25" t="s">
        <v>598</v>
      </c>
      <c r="H15" s="27"/>
      <c r="I15" s="31" t="s">
        <v>537</v>
      </c>
      <c r="J15" s="32"/>
      <c r="K15" s="32"/>
      <c r="L15" s="53"/>
      <c r="M15" s="47" t="s">
        <v>599</v>
      </c>
      <c r="N15" s="48" t="s">
        <v>600</v>
      </c>
      <c r="O15" s="27"/>
      <c r="P15" t="s">
        <v>601</v>
      </c>
      <c r="Q15" s="3" t="s">
        <v>75</v>
      </c>
      <c r="R15" t="s">
        <v>602</v>
      </c>
      <c r="S15" s="28"/>
      <c r="W15" s="28"/>
      <c r="X15" s="31" t="s">
        <v>537</v>
      </c>
      <c r="Y15" s="32"/>
      <c r="Z15" s="28"/>
    </row>
    <row r="16" spans="1:26" x14ac:dyDescent="0.25">
      <c r="A16" s="31" t="s">
        <v>537</v>
      </c>
      <c r="B16" s="32"/>
      <c r="C16" s="33"/>
      <c r="D16" s="27"/>
      <c r="E16" s="24" t="s">
        <v>603</v>
      </c>
      <c r="F16" s="25">
        <v>12</v>
      </c>
      <c r="G16" s="25" t="s">
        <v>604</v>
      </c>
      <c r="H16" s="27"/>
      <c r="I16" s="31" t="s">
        <v>537</v>
      </c>
      <c r="J16" s="32"/>
      <c r="K16" s="32"/>
      <c r="L16" s="53"/>
      <c r="M16" s="47" t="s">
        <v>605</v>
      </c>
      <c r="N16" s="48" t="s">
        <v>606</v>
      </c>
      <c r="O16" s="27"/>
      <c r="P16" s="41" t="s">
        <v>607</v>
      </c>
      <c r="Q16" s="43" t="s">
        <v>542</v>
      </c>
      <c r="R16" s="41" t="s">
        <v>608</v>
      </c>
      <c r="S16" s="28"/>
      <c r="W16" s="28"/>
      <c r="X16" s="31" t="s">
        <v>537</v>
      </c>
      <c r="Y16" s="32"/>
      <c r="Z16" s="28"/>
    </row>
    <row r="17" spans="1:26" x14ac:dyDescent="0.25">
      <c r="A17" s="31" t="s">
        <v>537</v>
      </c>
      <c r="B17" s="32"/>
      <c r="C17" s="33"/>
      <c r="D17" s="27"/>
      <c r="E17" s="24" t="s">
        <v>609</v>
      </c>
      <c r="F17" s="25">
        <v>13</v>
      </c>
      <c r="G17" s="25" t="s">
        <v>610</v>
      </c>
      <c r="H17" s="27"/>
      <c r="I17" s="31" t="s">
        <v>537</v>
      </c>
      <c r="J17" s="32"/>
      <c r="K17" s="32"/>
      <c r="L17" s="53"/>
      <c r="M17" s="31" t="s">
        <v>537</v>
      </c>
      <c r="N17" s="32"/>
      <c r="O17" s="27"/>
      <c r="S17" s="28"/>
      <c r="W17" s="28"/>
      <c r="X17" s="31" t="s">
        <v>537</v>
      </c>
      <c r="Y17" s="32"/>
      <c r="Z17" s="28"/>
    </row>
    <row r="18" spans="1:26" x14ac:dyDescent="0.25">
      <c r="A18" s="31" t="s">
        <v>537</v>
      </c>
      <c r="B18" s="32"/>
      <c r="C18" s="33"/>
      <c r="D18" s="27"/>
      <c r="E18" s="24" t="s">
        <v>611</v>
      </c>
      <c r="F18" s="25">
        <v>14</v>
      </c>
      <c r="G18" s="25" t="s">
        <v>611</v>
      </c>
      <c r="H18" s="27"/>
      <c r="I18" s="31" t="s">
        <v>537</v>
      </c>
      <c r="J18" s="32"/>
      <c r="K18" s="32"/>
      <c r="L18" s="53"/>
      <c r="M18" s="31" t="s">
        <v>537</v>
      </c>
      <c r="N18" s="32"/>
      <c r="O18" s="27"/>
      <c r="S18" s="28"/>
      <c r="W18" s="28"/>
      <c r="X18" s="31" t="s">
        <v>537</v>
      </c>
      <c r="Y18" s="32"/>
      <c r="Z18" s="28"/>
    </row>
    <row r="19" spans="1:26" x14ac:dyDescent="0.25">
      <c r="A19" s="31" t="s">
        <v>537</v>
      </c>
      <c r="B19" s="32"/>
      <c r="C19" s="33"/>
      <c r="D19" s="27"/>
      <c r="E19" s="24" t="s">
        <v>612</v>
      </c>
      <c r="F19" s="25">
        <v>15</v>
      </c>
      <c r="G19" s="25" t="s">
        <v>613</v>
      </c>
      <c r="H19" s="27"/>
      <c r="I19" s="31" t="s">
        <v>537</v>
      </c>
      <c r="J19" s="32"/>
      <c r="K19" s="32"/>
      <c r="L19" s="53"/>
      <c r="M19" s="31" t="s">
        <v>537</v>
      </c>
      <c r="N19" s="32"/>
      <c r="O19" s="27"/>
      <c r="S19" s="28"/>
      <c r="W19" s="28"/>
      <c r="Z19" s="28"/>
    </row>
    <row r="20" spans="1:26" x14ac:dyDescent="0.25">
      <c r="A20" s="31" t="s">
        <v>537</v>
      </c>
      <c r="B20" s="32"/>
      <c r="C20" s="33"/>
      <c r="D20" s="27"/>
      <c r="E20" s="24" t="s">
        <v>614</v>
      </c>
      <c r="F20" s="25">
        <v>16</v>
      </c>
      <c r="G20" s="25" t="s">
        <v>614</v>
      </c>
      <c r="H20" s="27"/>
      <c r="I20" s="31" t="s">
        <v>537</v>
      </c>
      <c r="J20" s="32"/>
      <c r="K20" s="32"/>
      <c r="L20" s="53"/>
      <c r="M20" s="31" t="s">
        <v>537</v>
      </c>
      <c r="N20" s="32"/>
      <c r="O20" s="27"/>
      <c r="S20" s="28"/>
      <c r="W20" s="28"/>
      <c r="Z20" s="28"/>
    </row>
    <row r="21" spans="1:26" x14ac:dyDescent="0.25">
      <c r="D21" s="27"/>
      <c r="E21" s="24" t="s">
        <v>615</v>
      </c>
      <c r="F21" s="25">
        <v>17</v>
      </c>
      <c r="G21" s="25" t="s">
        <v>616</v>
      </c>
      <c r="H21" s="27"/>
      <c r="I21" s="31" t="s">
        <v>537</v>
      </c>
      <c r="J21" s="32"/>
      <c r="K21" s="32"/>
      <c r="L21" s="53"/>
      <c r="M21" s="31" t="s">
        <v>537</v>
      </c>
      <c r="N21" s="32"/>
      <c r="O21" s="27"/>
      <c r="S21" s="28"/>
      <c r="W21" s="28"/>
      <c r="Z21" s="28"/>
    </row>
    <row r="22" spans="1:26" x14ac:dyDescent="0.25">
      <c r="D22" s="27"/>
      <c r="E22" s="24" t="s">
        <v>617</v>
      </c>
      <c r="F22" s="25">
        <v>18</v>
      </c>
      <c r="G22" s="25" t="s">
        <v>617</v>
      </c>
      <c r="H22" s="27"/>
      <c r="I22" s="31" t="s">
        <v>537</v>
      </c>
      <c r="J22" s="32"/>
      <c r="K22" s="32"/>
      <c r="L22" s="53"/>
      <c r="M22" s="31" t="s">
        <v>537</v>
      </c>
      <c r="N22" s="32"/>
      <c r="O22" s="27"/>
      <c r="S22" s="28"/>
      <c r="W22" s="28"/>
      <c r="Z22" s="28"/>
    </row>
    <row r="23" spans="1:26" x14ac:dyDescent="0.25">
      <c r="D23" s="27"/>
      <c r="E23" s="24" t="s">
        <v>618</v>
      </c>
      <c r="F23" s="25">
        <v>19</v>
      </c>
      <c r="G23" s="25" t="s">
        <v>618</v>
      </c>
      <c r="H23" s="27"/>
      <c r="I23" s="31" t="s">
        <v>537</v>
      </c>
      <c r="J23" s="32"/>
      <c r="K23" s="32"/>
      <c r="L23" s="53"/>
      <c r="M23" s="31" t="s">
        <v>537</v>
      </c>
      <c r="N23" s="32"/>
      <c r="O23" s="27"/>
      <c r="S23" s="28"/>
      <c r="W23" s="28"/>
      <c r="Z23" s="28"/>
    </row>
    <row r="24" spans="1:26" x14ac:dyDescent="0.25">
      <c r="D24" s="27"/>
      <c r="E24" s="24" t="s">
        <v>619</v>
      </c>
      <c r="F24" s="25">
        <v>20</v>
      </c>
      <c r="G24" s="25" t="s">
        <v>619</v>
      </c>
      <c r="H24" s="27"/>
      <c r="I24" s="31" t="s">
        <v>537</v>
      </c>
      <c r="J24" s="32"/>
      <c r="K24" s="32"/>
      <c r="L24" s="53"/>
      <c r="M24" s="31" t="s">
        <v>537</v>
      </c>
      <c r="N24" s="32"/>
      <c r="O24" s="27"/>
      <c r="S24" s="29"/>
      <c r="W24" s="29"/>
      <c r="Z24" s="29"/>
    </row>
    <row r="25" spans="1:26" x14ac:dyDescent="0.25">
      <c r="D25" s="30"/>
      <c r="E25" s="31" t="s">
        <v>537</v>
      </c>
      <c r="F25" s="32"/>
      <c r="G25" s="32"/>
      <c r="H25" s="30"/>
      <c r="I25" s="31" t="s">
        <v>537</v>
      </c>
      <c r="J25" s="32"/>
      <c r="K25" s="32"/>
      <c r="L25" s="54"/>
      <c r="M25" s="31" t="s">
        <v>537</v>
      </c>
      <c r="N25" s="32"/>
      <c r="O25" s="30"/>
      <c r="S25" s="29"/>
      <c r="W25" s="29"/>
      <c r="Z25" s="29"/>
    </row>
    <row r="26" spans="1:26" x14ac:dyDescent="0.25">
      <c r="D26" s="30"/>
      <c r="E26" s="31" t="s">
        <v>537</v>
      </c>
      <c r="F26" s="32"/>
      <c r="G26" s="33"/>
      <c r="H26" s="30"/>
      <c r="I26" s="31" t="s">
        <v>537</v>
      </c>
      <c r="J26" s="32"/>
      <c r="K26" s="32"/>
      <c r="L26" s="30"/>
      <c r="M26" s="31" t="s">
        <v>537</v>
      </c>
      <c r="N26" s="32"/>
      <c r="O26" s="30"/>
      <c r="S26" s="29"/>
      <c r="W26" s="29"/>
      <c r="Z26" s="29"/>
    </row>
    <row r="27" spans="1:26" x14ac:dyDescent="0.25">
      <c r="D27" s="30"/>
      <c r="E27" s="31" t="s">
        <v>537</v>
      </c>
      <c r="F27" s="32"/>
      <c r="G27" s="33"/>
      <c r="H27" s="30"/>
      <c r="I27" s="31" t="s">
        <v>537</v>
      </c>
      <c r="J27" s="32"/>
      <c r="K27" s="32"/>
      <c r="L27" s="30"/>
      <c r="M27" s="31" t="s">
        <v>537</v>
      </c>
      <c r="N27" s="32"/>
      <c r="O27" s="30"/>
      <c r="S27" s="29"/>
      <c r="W27" s="29"/>
      <c r="Z27" s="29"/>
    </row>
    <row r="28" spans="1:26" x14ac:dyDescent="0.25">
      <c r="D28" s="30"/>
      <c r="E28" s="31" t="s">
        <v>537</v>
      </c>
      <c r="F28" s="32"/>
      <c r="G28" s="33"/>
      <c r="H28" s="30"/>
      <c r="I28" s="31" t="s">
        <v>537</v>
      </c>
      <c r="J28" s="32"/>
      <c r="K28" s="32"/>
      <c r="L28" s="30"/>
      <c r="M28" s="31" t="s">
        <v>537</v>
      </c>
      <c r="N28" s="32"/>
      <c r="O28" s="30"/>
      <c r="S28" s="29"/>
      <c r="W28" s="29"/>
      <c r="Z28" s="29"/>
    </row>
    <row r="29" spans="1:26" x14ac:dyDescent="0.25">
      <c r="D29" s="30"/>
      <c r="E29" s="31" t="s">
        <v>537</v>
      </c>
      <c r="F29" s="32"/>
      <c r="G29" s="33"/>
      <c r="H29" s="30"/>
      <c r="I29" s="31" t="s">
        <v>537</v>
      </c>
      <c r="J29" s="32"/>
      <c r="K29" s="32"/>
      <c r="L29" s="30"/>
      <c r="M29" s="31" t="s">
        <v>537</v>
      </c>
      <c r="N29" s="32"/>
      <c r="O29" s="30"/>
      <c r="S29" s="29"/>
      <c r="W29" s="29"/>
      <c r="Z29" s="29"/>
    </row>
    <row r="30" spans="1:26" x14ac:dyDescent="0.25">
      <c r="D30" s="30"/>
      <c r="E30" s="31" t="s">
        <v>537</v>
      </c>
      <c r="F30" s="32"/>
      <c r="G30" s="33"/>
      <c r="H30" s="30"/>
      <c r="I30" s="31" t="s">
        <v>537</v>
      </c>
      <c r="J30" s="32"/>
      <c r="K30" s="32"/>
      <c r="L30" s="30"/>
      <c r="M30" s="31" t="s">
        <v>537</v>
      </c>
      <c r="N30" s="32"/>
      <c r="O30" s="30"/>
      <c r="S30" s="29"/>
      <c r="W30" s="29"/>
      <c r="Z30" s="29"/>
    </row>
    <row r="31" spans="1:26" x14ac:dyDescent="0.25">
      <c r="D31" s="30"/>
      <c r="E31" s="31" t="s">
        <v>537</v>
      </c>
      <c r="F31" s="32"/>
      <c r="G31" s="33"/>
      <c r="H31" s="30"/>
      <c r="I31" s="31" t="s">
        <v>537</v>
      </c>
      <c r="J31" s="32"/>
      <c r="K31" s="32"/>
      <c r="L31" s="30"/>
      <c r="M31" s="31" t="s">
        <v>537</v>
      </c>
      <c r="N31" s="32"/>
      <c r="O31" s="30"/>
      <c r="S31" s="29"/>
      <c r="W31" s="29"/>
      <c r="Z31" s="29"/>
    </row>
    <row r="32" spans="1:26" x14ac:dyDescent="0.25">
      <c r="D32" s="30"/>
      <c r="E32" s="31" t="s">
        <v>537</v>
      </c>
      <c r="F32" s="32"/>
      <c r="G32" s="33"/>
      <c r="H32" s="30"/>
      <c r="I32" s="31" t="s">
        <v>537</v>
      </c>
      <c r="J32" s="32"/>
      <c r="K32" s="32"/>
      <c r="L32" s="30"/>
      <c r="M32" s="31" t="s">
        <v>537</v>
      </c>
      <c r="N32" s="32"/>
      <c r="O32" s="30"/>
      <c r="S32" s="29"/>
      <c r="W32" s="29"/>
      <c r="Z32" s="29"/>
    </row>
    <row r="33" spans="4:26" x14ac:dyDescent="0.25">
      <c r="D33" s="30"/>
      <c r="E33" s="31" t="s">
        <v>537</v>
      </c>
      <c r="F33" s="32"/>
      <c r="G33" s="33"/>
      <c r="H33" s="30"/>
      <c r="I33" s="31" t="s">
        <v>537</v>
      </c>
      <c r="J33" s="32"/>
      <c r="K33" s="32"/>
      <c r="L33" s="30"/>
      <c r="M33" s="31" t="s">
        <v>537</v>
      </c>
      <c r="N33" s="32"/>
      <c r="O33" s="30"/>
      <c r="S33" s="29"/>
      <c r="W33" s="29"/>
      <c r="Z33" s="29"/>
    </row>
    <row r="34" spans="4:26" x14ac:dyDescent="0.25">
      <c r="D34" s="30"/>
      <c r="E34" s="31" t="s">
        <v>537</v>
      </c>
      <c r="F34" s="32"/>
      <c r="G34" s="33"/>
      <c r="H34" s="30"/>
      <c r="I34" s="31" t="s">
        <v>537</v>
      </c>
      <c r="J34" s="32"/>
      <c r="K34" s="32"/>
      <c r="L34" s="30"/>
      <c r="M34" s="31" t="s">
        <v>537</v>
      </c>
      <c r="N34" s="32"/>
      <c r="O34" s="30"/>
      <c r="S34" s="29"/>
      <c r="W34" s="29"/>
      <c r="Z34" s="29"/>
    </row>
    <row r="35" spans="4:26" x14ac:dyDescent="0.25">
      <c r="D35" s="30"/>
      <c r="E35" s="31" t="s">
        <v>537</v>
      </c>
      <c r="F35" s="32"/>
      <c r="G35" s="33"/>
      <c r="H35" s="30"/>
      <c r="I35" s="32"/>
      <c r="J35" s="32"/>
      <c r="K35" s="32"/>
      <c r="L35" s="30"/>
      <c r="M35" s="32"/>
      <c r="N35" s="32"/>
      <c r="O35" s="30"/>
      <c r="S35" s="29"/>
      <c r="W35" s="29"/>
      <c r="Z35" s="29"/>
    </row>
    <row r="36" spans="4:26" x14ac:dyDescent="0.25">
      <c r="D36" s="30"/>
      <c r="E36" s="31" t="s">
        <v>537</v>
      </c>
      <c r="F36" s="32"/>
      <c r="G36" s="33"/>
      <c r="H36" s="30"/>
      <c r="I36" s="32"/>
      <c r="J36" s="32"/>
      <c r="K36" s="32"/>
      <c r="L36" s="30"/>
      <c r="M36" s="32"/>
      <c r="N36" s="32"/>
      <c r="O36" s="30"/>
      <c r="S36" s="29"/>
      <c r="W36" s="29"/>
      <c r="Z36" s="29"/>
    </row>
    <row r="37" spans="4:26" x14ac:dyDescent="0.25">
      <c r="D37" s="30"/>
      <c r="E37" s="31" t="s">
        <v>537</v>
      </c>
      <c r="F37" s="32"/>
      <c r="G37" s="33"/>
      <c r="H37" s="30"/>
      <c r="I37" s="32"/>
      <c r="J37" s="32"/>
      <c r="K37" s="32"/>
      <c r="L37" s="30"/>
      <c r="M37" s="32"/>
      <c r="N37" s="32"/>
      <c r="O37" s="30"/>
      <c r="S37" s="29"/>
      <c r="W37" s="29"/>
      <c r="Z37" s="29"/>
    </row>
    <row r="38" spans="4:26" x14ac:dyDescent="0.25">
      <c r="D38" s="30"/>
      <c r="E38" s="31" t="s">
        <v>537</v>
      </c>
      <c r="F38" s="32"/>
      <c r="G38" s="33"/>
      <c r="H38" s="30"/>
      <c r="I38" s="32"/>
      <c r="J38" s="32"/>
      <c r="K38" s="32"/>
      <c r="L38" s="30"/>
      <c r="M38" s="32"/>
      <c r="N38" s="32"/>
      <c r="O38" s="30"/>
      <c r="S38" s="29"/>
      <c r="W38" s="29"/>
      <c r="Z38" s="29"/>
    </row>
    <row r="39" spans="4:26" x14ac:dyDescent="0.25">
      <c r="D39" s="30"/>
      <c r="E39" s="31" t="s">
        <v>537</v>
      </c>
      <c r="F39" s="32"/>
      <c r="G39" s="33"/>
      <c r="H39" s="30"/>
      <c r="I39" s="32"/>
      <c r="J39" s="32"/>
      <c r="K39" s="32"/>
      <c r="L39" s="30"/>
      <c r="M39" s="32"/>
      <c r="N39" s="32"/>
      <c r="O39" s="30"/>
      <c r="S39" s="29"/>
      <c r="W39" s="29"/>
      <c r="Z39" s="29"/>
    </row>
    <row r="40" spans="4:26" x14ac:dyDescent="0.25">
      <c r="D40" s="30"/>
      <c r="E40" s="31" t="s">
        <v>537</v>
      </c>
      <c r="F40" s="32"/>
      <c r="G40" s="33"/>
      <c r="H40" s="30"/>
      <c r="I40" s="32"/>
      <c r="J40" s="32"/>
      <c r="K40" s="32"/>
      <c r="L40" s="30"/>
      <c r="M40" s="32"/>
      <c r="N40" s="32"/>
      <c r="O40" s="30"/>
      <c r="S40" s="29"/>
      <c r="W40" s="29"/>
      <c r="Z40" s="29"/>
    </row>
    <row r="41" spans="4:26" x14ac:dyDescent="0.25">
      <c r="D41" s="30"/>
      <c r="E41" s="31" t="s">
        <v>537</v>
      </c>
      <c r="F41" s="32"/>
      <c r="G41" s="33"/>
      <c r="H41" s="30"/>
      <c r="I41" s="32"/>
      <c r="J41" s="32"/>
      <c r="K41" s="32"/>
      <c r="L41" s="30"/>
      <c r="M41" s="32"/>
      <c r="N41" s="32"/>
      <c r="O41" s="30"/>
      <c r="S41" s="29"/>
      <c r="W41" s="29"/>
      <c r="Z41" s="29"/>
    </row>
    <row r="42" spans="4:26" x14ac:dyDescent="0.25">
      <c r="D42" s="30"/>
      <c r="E42" s="31" t="s">
        <v>537</v>
      </c>
      <c r="F42" s="32"/>
      <c r="G42" s="33"/>
      <c r="H42" s="30"/>
      <c r="I42" s="32"/>
      <c r="J42" s="32"/>
      <c r="K42" s="32"/>
      <c r="L42" s="30"/>
      <c r="M42" s="32"/>
      <c r="N42" s="32"/>
      <c r="O42" s="30"/>
      <c r="S42" s="29"/>
      <c r="W42" s="29"/>
      <c r="Z42" s="29"/>
    </row>
    <row r="43" spans="4:26" x14ac:dyDescent="0.25">
      <c r="D43" s="30"/>
      <c r="E43" s="31" t="s">
        <v>537</v>
      </c>
      <c r="F43" s="32"/>
      <c r="G43" s="33"/>
      <c r="H43" s="30"/>
      <c r="I43" s="32"/>
      <c r="J43" s="32"/>
      <c r="K43" s="32"/>
      <c r="L43" s="30"/>
      <c r="M43" s="32"/>
      <c r="N43" s="32"/>
      <c r="O43" s="30"/>
      <c r="S43" s="29"/>
      <c r="W43" s="29"/>
      <c r="Z43" s="29"/>
    </row>
    <row r="44" spans="4:26" x14ac:dyDescent="0.25">
      <c r="D44" s="30"/>
      <c r="E44" s="31" t="s">
        <v>537</v>
      </c>
      <c r="F44" s="32"/>
      <c r="G44" s="33"/>
      <c r="H44" s="30"/>
      <c r="I44" s="32"/>
      <c r="J44" s="32"/>
      <c r="K44" s="32"/>
      <c r="L44" s="30"/>
      <c r="M44" s="32"/>
      <c r="N44" s="32"/>
      <c r="O44" s="30"/>
      <c r="S44" s="29"/>
      <c r="W44" s="29"/>
      <c r="Z44" s="29"/>
    </row>
    <row r="45" spans="4:26" x14ac:dyDescent="0.25">
      <c r="D45" s="30"/>
      <c r="E45" s="31" t="s">
        <v>537</v>
      </c>
      <c r="F45" s="32"/>
      <c r="G45" s="33"/>
      <c r="H45" s="30"/>
      <c r="I45" s="32"/>
      <c r="J45" s="32"/>
      <c r="K45" s="32"/>
      <c r="L45" s="30"/>
      <c r="M45" s="32"/>
      <c r="N45" s="32"/>
      <c r="O45" s="30"/>
      <c r="S45" s="29"/>
      <c r="W45" s="29"/>
      <c r="Z45" s="29"/>
    </row>
    <row r="46" spans="4:26" x14ac:dyDescent="0.25">
      <c r="D46" s="30"/>
      <c r="E46" s="31" t="s">
        <v>537</v>
      </c>
      <c r="F46" s="32"/>
      <c r="G46" s="33"/>
      <c r="H46" s="30"/>
      <c r="I46" s="32"/>
      <c r="J46" s="32"/>
      <c r="K46" s="32"/>
      <c r="L46" s="30"/>
      <c r="M46" s="32"/>
      <c r="N46" s="32"/>
      <c r="O46" s="30"/>
      <c r="S46" s="29"/>
      <c r="W46" s="29"/>
      <c r="Z46" s="29"/>
    </row>
    <row r="47" spans="4:26" x14ac:dyDescent="0.25">
      <c r="D47" s="30"/>
      <c r="E47" s="31" t="s">
        <v>537</v>
      </c>
      <c r="F47" s="32"/>
      <c r="G47" s="33"/>
      <c r="H47" s="30"/>
      <c r="I47" s="32"/>
      <c r="J47" s="32"/>
      <c r="K47" s="32"/>
      <c r="L47" s="30"/>
      <c r="M47" s="32"/>
      <c r="N47" s="32"/>
      <c r="O47" s="30"/>
      <c r="S47" s="29"/>
      <c r="W47" s="29"/>
      <c r="Z47" s="29"/>
    </row>
    <row r="48" spans="4:26" x14ac:dyDescent="0.25">
      <c r="D48" s="30"/>
      <c r="E48" s="31" t="s">
        <v>537</v>
      </c>
      <c r="F48" s="32"/>
      <c r="G48" s="33"/>
      <c r="H48" s="30"/>
      <c r="I48" s="32"/>
      <c r="J48" s="32"/>
      <c r="K48" s="32"/>
      <c r="L48" s="30"/>
      <c r="M48" s="32"/>
      <c r="N48" s="32"/>
      <c r="O48" s="30"/>
      <c r="S48" s="29"/>
      <c r="W48" s="29"/>
      <c r="Z48" s="29"/>
    </row>
    <row r="49" spans="4:26" x14ac:dyDescent="0.25">
      <c r="D49" s="30"/>
      <c r="E49" s="31" t="s">
        <v>537</v>
      </c>
      <c r="F49" s="32"/>
      <c r="G49" s="33"/>
      <c r="H49" s="30"/>
      <c r="I49" s="32"/>
      <c r="J49" s="32"/>
      <c r="K49" s="32"/>
      <c r="L49" s="30"/>
      <c r="M49" s="32"/>
      <c r="N49" s="32"/>
      <c r="O49" s="30"/>
      <c r="S49" s="29"/>
      <c r="W49" s="29"/>
      <c r="Z49" s="29"/>
    </row>
    <row r="50" spans="4:26" x14ac:dyDescent="0.25">
      <c r="D50" s="30"/>
      <c r="E50" s="31" t="s">
        <v>537</v>
      </c>
      <c r="F50" s="32"/>
      <c r="G50" s="33"/>
      <c r="H50" s="30"/>
      <c r="I50" s="32"/>
      <c r="J50" s="32"/>
      <c r="K50" s="32"/>
      <c r="L50" s="30"/>
      <c r="M50" s="32"/>
      <c r="N50" s="32"/>
      <c r="O50" s="30"/>
      <c r="S50" s="29"/>
      <c r="W50" s="29"/>
      <c r="Z50" s="29"/>
    </row>
    <row r="51" spans="4:26" x14ac:dyDescent="0.25">
      <c r="D51" s="30"/>
      <c r="E51" s="31" t="s">
        <v>537</v>
      </c>
      <c r="F51" s="32"/>
      <c r="G51" s="33"/>
      <c r="H51" s="30"/>
      <c r="I51" s="32"/>
      <c r="J51" s="32"/>
      <c r="K51" s="32"/>
      <c r="L51" s="30"/>
      <c r="M51" s="32"/>
      <c r="N51" s="32"/>
      <c r="O51" s="30"/>
      <c r="S51" s="29"/>
      <c r="W51" s="29"/>
      <c r="Z51" s="29"/>
    </row>
    <row r="52" spans="4:26" x14ac:dyDescent="0.25">
      <c r="D52" s="30"/>
      <c r="E52" s="31" t="s">
        <v>537</v>
      </c>
      <c r="F52" s="32"/>
      <c r="G52" s="33"/>
      <c r="H52" s="30"/>
      <c r="I52" s="32"/>
      <c r="J52" s="32"/>
      <c r="K52" s="32"/>
      <c r="L52" s="30"/>
      <c r="M52" s="32"/>
      <c r="N52" s="32"/>
      <c r="O52" s="30"/>
      <c r="S52" s="29"/>
      <c r="W52" s="29"/>
      <c r="Z52" s="29"/>
    </row>
    <row r="53" spans="4:26" x14ac:dyDescent="0.25">
      <c r="D53" s="30"/>
      <c r="E53" s="31" t="s">
        <v>537</v>
      </c>
      <c r="F53" s="32"/>
      <c r="G53" s="33"/>
      <c r="H53" s="30"/>
      <c r="I53" s="32"/>
      <c r="J53" s="32"/>
      <c r="K53" s="32"/>
      <c r="L53" s="30"/>
      <c r="M53" s="32"/>
      <c r="N53" s="32"/>
      <c r="O53" s="30"/>
      <c r="S53" s="29"/>
      <c r="W53" s="29"/>
      <c r="Z53" s="29"/>
    </row>
    <row r="54" spans="4:26" x14ac:dyDescent="0.25">
      <c r="D54" s="30"/>
      <c r="E54" s="31" t="s">
        <v>537</v>
      </c>
      <c r="F54" s="32"/>
      <c r="G54" s="33"/>
      <c r="H54" s="30"/>
      <c r="I54" s="32"/>
      <c r="J54" s="32"/>
      <c r="K54" s="32"/>
      <c r="L54" s="30"/>
      <c r="M54" s="32"/>
      <c r="N54" s="32"/>
      <c r="O54" s="30"/>
      <c r="S54" s="29"/>
      <c r="W54" s="29"/>
      <c r="Z54" s="29"/>
    </row>
    <row r="55" spans="4:26" x14ac:dyDescent="0.25">
      <c r="D55" s="30"/>
      <c r="E55" s="31" t="s">
        <v>537</v>
      </c>
      <c r="F55" s="32"/>
      <c r="G55" s="33"/>
      <c r="H55" s="30"/>
      <c r="I55" s="32"/>
      <c r="J55" s="32"/>
      <c r="K55" s="32"/>
      <c r="L55" s="30"/>
      <c r="M55" s="32"/>
      <c r="N55" s="32"/>
      <c r="O55" s="30"/>
      <c r="S55" s="29"/>
      <c r="W55" s="29"/>
      <c r="Z55" s="29"/>
    </row>
    <row r="56" spans="4:26" x14ac:dyDescent="0.25">
      <c r="D56" s="30"/>
      <c r="E56" s="31" t="s">
        <v>537</v>
      </c>
      <c r="F56" s="32"/>
      <c r="G56" s="33"/>
      <c r="H56" s="30"/>
      <c r="I56" s="32"/>
      <c r="J56" s="32"/>
      <c r="K56" s="32"/>
      <c r="L56" s="30"/>
      <c r="M56" s="32"/>
      <c r="N56" s="32"/>
      <c r="O56" s="30"/>
      <c r="S56" s="29"/>
      <c r="W56" s="29"/>
      <c r="Z56" s="29"/>
    </row>
    <row r="57" spans="4:26" x14ac:dyDescent="0.25">
      <c r="D57" s="30"/>
      <c r="E57" s="31" t="s">
        <v>537</v>
      </c>
      <c r="F57" s="32"/>
      <c r="G57" s="33"/>
      <c r="H57" s="30"/>
      <c r="I57" s="32"/>
      <c r="J57" s="32"/>
      <c r="K57" s="32"/>
      <c r="L57" s="30"/>
      <c r="M57" s="32"/>
      <c r="N57" s="32"/>
      <c r="O57" s="30"/>
      <c r="S57" s="29"/>
      <c r="W57" s="29"/>
      <c r="Z57" s="29"/>
    </row>
    <row r="58" spans="4:26" x14ac:dyDescent="0.25">
      <c r="D58" s="30"/>
      <c r="E58" s="31" t="s">
        <v>537</v>
      </c>
      <c r="F58" s="32"/>
      <c r="G58" s="33"/>
      <c r="H58" s="30"/>
      <c r="I58" s="32"/>
      <c r="J58" s="32"/>
      <c r="K58" s="32"/>
      <c r="L58" s="30"/>
      <c r="M58" s="32"/>
      <c r="N58" s="32"/>
      <c r="O58" s="30"/>
      <c r="S58" s="29"/>
      <c r="W58" s="29"/>
      <c r="Z58" s="29"/>
    </row>
    <row r="59" spans="4:26" x14ac:dyDescent="0.25">
      <c r="D59" s="30"/>
      <c r="E59" s="31" t="s">
        <v>537</v>
      </c>
      <c r="F59" s="32"/>
      <c r="G59" s="33"/>
      <c r="H59" s="30"/>
      <c r="I59" s="32"/>
      <c r="J59" s="32"/>
      <c r="K59" s="32"/>
      <c r="L59" s="30"/>
      <c r="M59" s="32"/>
      <c r="N59" s="32"/>
      <c r="O59" s="30"/>
      <c r="S59" s="29"/>
      <c r="W59" s="29"/>
      <c r="Z59" s="29"/>
    </row>
    <row r="60" spans="4:26" x14ac:dyDescent="0.25">
      <c r="D60" s="30"/>
      <c r="E60" s="31" t="s">
        <v>537</v>
      </c>
      <c r="F60" s="32"/>
      <c r="G60" s="33"/>
      <c r="H60" s="30"/>
      <c r="I60" s="32"/>
      <c r="J60" s="32"/>
      <c r="K60" s="32"/>
      <c r="L60" s="30"/>
      <c r="M60" s="32"/>
      <c r="N60" s="32"/>
      <c r="O60" s="30"/>
      <c r="S60" s="29"/>
      <c r="W60" s="29"/>
      <c r="Z60" s="29"/>
    </row>
    <row r="61" spans="4:26" x14ac:dyDescent="0.25">
      <c r="D61" s="30"/>
      <c r="E61" s="31" t="s">
        <v>537</v>
      </c>
      <c r="F61" s="32"/>
      <c r="G61" s="33"/>
      <c r="H61" s="30"/>
      <c r="I61" s="32"/>
      <c r="J61" s="32"/>
      <c r="K61" s="32"/>
      <c r="L61" s="30"/>
      <c r="M61" s="32"/>
      <c r="N61" s="32"/>
      <c r="O61" s="30"/>
      <c r="S61" s="29"/>
      <c r="W61" s="29"/>
      <c r="Z61" s="29"/>
    </row>
    <row r="62" spans="4:26" x14ac:dyDescent="0.25">
      <c r="D62" s="30"/>
      <c r="E62" s="31" t="s">
        <v>537</v>
      </c>
      <c r="F62" s="32"/>
      <c r="G62" s="33"/>
      <c r="H62" s="30"/>
      <c r="I62" s="32"/>
      <c r="J62" s="32"/>
      <c r="K62" s="32"/>
      <c r="L62" s="30"/>
      <c r="M62" s="32"/>
      <c r="N62" s="32"/>
      <c r="O62" s="30"/>
      <c r="S62" s="29"/>
      <c r="W62" s="29"/>
      <c r="Z62" s="29"/>
    </row>
    <row r="63" spans="4:26" x14ac:dyDescent="0.25">
      <c r="D63" s="30"/>
      <c r="E63" s="31" t="s">
        <v>537</v>
      </c>
      <c r="F63" s="32"/>
      <c r="G63" s="33"/>
      <c r="H63" s="30"/>
      <c r="I63" s="32"/>
      <c r="J63" s="32"/>
      <c r="K63" s="32"/>
      <c r="L63" s="30"/>
      <c r="M63" s="32"/>
      <c r="N63" s="32"/>
      <c r="O63" s="30"/>
      <c r="S63" s="29"/>
      <c r="W63" s="29"/>
      <c r="Z63" s="29"/>
    </row>
    <row r="64" spans="4:26" x14ac:dyDescent="0.25">
      <c r="D64" s="30"/>
      <c r="E64" s="31" t="s">
        <v>537</v>
      </c>
      <c r="F64" s="32"/>
      <c r="G64" s="33"/>
      <c r="H64" s="30"/>
      <c r="I64" s="32"/>
      <c r="J64" s="32"/>
      <c r="K64" s="32"/>
      <c r="L64" s="30"/>
      <c r="M64" s="32"/>
      <c r="N64" s="32"/>
      <c r="O64" s="30"/>
      <c r="S64" s="29"/>
      <c r="W64" s="29"/>
      <c r="Z64" s="29"/>
    </row>
    <row r="65" spans="4:26" x14ac:dyDescent="0.25">
      <c r="D65" s="30"/>
      <c r="E65" s="31" t="s">
        <v>537</v>
      </c>
      <c r="F65" s="32"/>
      <c r="G65" s="33"/>
      <c r="H65" s="30"/>
      <c r="I65" s="32"/>
      <c r="J65" s="32"/>
      <c r="K65" s="32"/>
      <c r="L65" s="30"/>
      <c r="M65" s="32"/>
      <c r="N65" s="32"/>
      <c r="O65" s="30"/>
      <c r="S65" s="29"/>
      <c r="W65" s="29"/>
      <c r="Z65" s="29"/>
    </row>
    <row r="66" spans="4:26" x14ac:dyDescent="0.25">
      <c r="D66" s="30"/>
      <c r="E66" s="31" t="s">
        <v>537</v>
      </c>
      <c r="F66" s="32"/>
      <c r="G66" s="33"/>
      <c r="H66" s="30"/>
      <c r="I66" s="32"/>
      <c r="J66" s="32"/>
      <c r="K66" s="32"/>
      <c r="L66" s="30"/>
      <c r="M66" s="32"/>
      <c r="N66" s="32"/>
      <c r="O66" s="30"/>
      <c r="S66" s="29"/>
      <c r="W66" s="29"/>
      <c r="Z66" s="29"/>
    </row>
    <row r="67" spans="4:26" x14ac:dyDescent="0.25">
      <c r="D67" s="30"/>
      <c r="E67" s="31" t="s">
        <v>537</v>
      </c>
      <c r="F67" s="32"/>
      <c r="G67" s="33"/>
      <c r="H67" s="30"/>
      <c r="I67" s="32"/>
      <c r="J67" s="32"/>
      <c r="K67" s="32"/>
      <c r="L67" s="30"/>
      <c r="M67" s="32"/>
      <c r="N67" s="32"/>
      <c r="O67" s="30"/>
      <c r="S67" s="29"/>
      <c r="W67" s="29"/>
      <c r="Z67" s="29"/>
    </row>
    <row r="68" spans="4:26" x14ac:dyDescent="0.25">
      <c r="D68" s="30"/>
      <c r="E68" s="31" t="s">
        <v>537</v>
      </c>
      <c r="F68" s="32"/>
      <c r="G68" s="33"/>
      <c r="H68" s="30"/>
      <c r="I68" s="32"/>
      <c r="J68" s="32"/>
      <c r="K68" s="32"/>
      <c r="L68" s="30"/>
      <c r="M68" s="32"/>
      <c r="N68" s="32"/>
      <c r="O68" s="30"/>
      <c r="S68" s="29"/>
      <c r="W68" s="29"/>
      <c r="Z68" s="29"/>
    </row>
    <row r="69" spans="4:26" x14ac:dyDescent="0.25">
      <c r="D69" s="30"/>
      <c r="E69" s="31" t="s">
        <v>537</v>
      </c>
      <c r="F69" s="32"/>
      <c r="G69" s="33"/>
      <c r="H69" s="30"/>
      <c r="I69" s="32"/>
      <c r="J69" s="32"/>
      <c r="K69" s="32"/>
      <c r="L69" s="30"/>
      <c r="M69" s="32"/>
      <c r="N69" s="32"/>
      <c r="O69" s="30"/>
      <c r="S69" s="29"/>
      <c r="W69" s="29"/>
      <c r="Z69" s="29"/>
    </row>
    <row r="70" spans="4:26" x14ac:dyDescent="0.25">
      <c r="D70" s="30"/>
      <c r="E70" s="31" t="s">
        <v>537</v>
      </c>
      <c r="F70" s="32"/>
      <c r="G70" s="33"/>
      <c r="H70" s="30"/>
      <c r="I70" s="32"/>
      <c r="J70" s="32"/>
      <c r="K70" s="32"/>
      <c r="L70" s="30"/>
      <c r="M70" s="32"/>
      <c r="N70" s="32"/>
      <c r="O70" s="30"/>
      <c r="S70" s="29"/>
      <c r="W70" s="29"/>
      <c r="Z70" s="29"/>
    </row>
    <row r="71" spans="4:26" x14ac:dyDescent="0.25">
      <c r="D71" s="30"/>
      <c r="E71" s="31" t="s">
        <v>537</v>
      </c>
      <c r="F71" s="32"/>
      <c r="G71" s="33"/>
      <c r="H71" s="30"/>
      <c r="I71" s="32"/>
      <c r="J71" s="32"/>
      <c r="K71" s="32"/>
      <c r="L71" s="30"/>
      <c r="M71" s="32"/>
      <c r="N71" s="32"/>
      <c r="O71" s="30"/>
      <c r="S71" s="29"/>
      <c r="W71" s="29"/>
      <c r="Z71" s="29"/>
    </row>
    <row r="72" spans="4:26" x14ac:dyDescent="0.25">
      <c r="D72" s="30"/>
      <c r="E72" s="31" t="s">
        <v>537</v>
      </c>
      <c r="F72" s="32"/>
      <c r="G72" s="33"/>
      <c r="H72" s="30"/>
      <c r="I72" s="32"/>
      <c r="J72" s="32"/>
      <c r="K72" s="32"/>
      <c r="L72" s="30"/>
      <c r="M72" s="32"/>
      <c r="N72" s="32"/>
      <c r="O72" s="30"/>
      <c r="S72" s="29"/>
      <c r="W72" s="29"/>
      <c r="Z72" s="29"/>
    </row>
    <row r="73" spans="4:26" x14ac:dyDescent="0.25">
      <c r="D73" s="30"/>
      <c r="E73" s="31" t="s">
        <v>537</v>
      </c>
      <c r="F73" s="32"/>
      <c r="G73" s="33"/>
      <c r="H73" s="30"/>
      <c r="I73" s="32"/>
      <c r="J73" s="32"/>
      <c r="K73" s="32"/>
      <c r="L73" s="30"/>
      <c r="M73" s="32"/>
      <c r="N73" s="32"/>
      <c r="O73" s="30"/>
      <c r="S73" s="29"/>
      <c r="W73" s="29"/>
      <c r="Z73" s="29"/>
    </row>
    <row r="74" spans="4:26" x14ac:dyDescent="0.25">
      <c r="D74" s="30"/>
      <c r="E74" s="31" t="s">
        <v>537</v>
      </c>
      <c r="F74" s="32"/>
      <c r="G74" s="33"/>
      <c r="H74" s="30"/>
      <c r="I74" s="32"/>
      <c r="J74" s="32"/>
      <c r="K74" s="32"/>
      <c r="L74" s="30"/>
      <c r="M74" s="32"/>
      <c r="N74" s="32"/>
      <c r="O74" s="30"/>
      <c r="S74" s="29"/>
      <c r="W74" s="29"/>
      <c r="Z74" s="29"/>
    </row>
    <row r="75" spans="4:26" x14ac:dyDescent="0.25">
      <c r="D75" s="30"/>
      <c r="E75" s="31" t="s">
        <v>537</v>
      </c>
      <c r="F75" s="32"/>
      <c r="G75" s="33"/>
      <c r="H75" s="30"/>
      <c r="I75" s="32"/>
      <c r="J75" s="32"/>
      <c r="K75" s="32"/>
      <c r="L75" s="30"/>
      <c r="M75" s="32"/>
      <c r="N75" s="32"/>
      <c r="O75" s="30"/>
      <c r="S75" s="29"/>
      <c r="W75" s="29"/>
      <c r="Z75" s="29"/>
    </row>
    <row r="76" spans="4:26" x14ac:dyDescent="0.25">
      <c r="D76" s="30"/>
      <c r="E76" s="31" t="s">
        <v>537</v>
      </c>
      <c r="F76" s="32"/>
      <c r="G76" s="33"/>
      <c r="H76" s="30"/>
      <c r="I76" s="32"/>
      <c r="J76" s="32"/>
      <c r="K76" s="32"/>
      <c r="L76" s="30"/>
      <c r="M76" s="32"/>
      <c r="N76" s="32"/>
      <c r="O76" s="30"/>
      <c r="S76" s="29"/>
      <c r="W76" s="29"/>
      <c r="Z76" s="29"/>
    </row>
    <row r="77" spans="4:26" x14ac:dyDescent="0.25">
      <c r="D77" s="30"/>
      <c r="E77" s="31" t="s">
        <v>537</v>
      </c>
      <c r="F77" s="32"/>
      <c r="G77" s="33"/>
      <c r="H77" s="30"/>
      <c r="I77" s="32"/>
      <c r="J77" s="32"/>
      <c r="K77" s="32"/>
      <c r="L77" s="30"/>
      <c r="M77" s="32"/>
      <c r="N77" s="32"/>
      <c r="O77" s="30"/>
      <c r="S77" s="29"/>
      <c r="W77" s="29"/>
      <c r="Z77" s="29"/>
    </row>
    <row r="78" spans="4:26" x14ac:dyDescent="0.25">
      <c r="D78" s="30"/>
      <c r="E78" s="31" t="s">
        <v>537</v>
      </c>
      <c r="F78" s="32"/>
      <c r="G78" s="33"/>
      <c r="H78" s="30"/>
      <c r="I78" s="32"/>
      <c r="J78" s="32"/>
      <c r="K78" s="32"/>
      <c r="L78" s="30"/>
      <c r="M78" s="32"/>
      <c r="N78" s="32"/>
      <c r="O78" s="30"/>
      <c r="S78" s="29"/>
      <c r="W78" s="29"/>
      <c r="Z78" s="29"/>
    </row>
    <row r="79" spans="4:26" x14ac:dyDescent="0.25">
      <c r="D79" s="30"/>
      <c r="E79" s="31" t="s">
        <v>537</v>
      </c>
      <c r="F79" s="32"/>
      <c r="G79" s="33"/>
      <c r="H79" s="30"/>
      <c r="I79" s="32"/>
      <c r="J79" s="32"/>
      <c r="K79" s="32"/>
      <c r="L79" s="30"/>
      <c r="M79" s="32"/>
      <c r="N79" s="32"/>
      <c r="O79" s="30"/>
      <c r="S79" s="29"/>
      <c r="W79" s="29"/>
      <c r="Z79" s="29"/>
    </row>
    <row r="80" spans="4:26" x14ac:dyDescent="0.25">
      <c r="D80" s="30"/>
      <c r="E80" s="31" t="s">
        <v>537</v>
      </c>
      <c r="F80" s="32"/>
      <c r="G80" s="33"/>
      <c r="H80" s="30"/>
      <c r="I80" s="32"/>
      <c r="J80" s="32"/>
      <c r="K80" s="32"/>
      <c r="L80" s="30"/>
      <c r="M80" s="32"/>
      <c r="N80" s="32"/>
      <c r="O80" s="30"/>
      <c r="S80" s="29"/>
      <c r="W80" s="29"/>
      <c r="Z80" s="29"/>
    </row>
    <row r="81" spans="4:26" x14ac:dyDescent="0.25">
      <c r="D81" s="30"/>
      <c r="E81" s="31" t="s">
        <v>537</v>
      </c>
      <c r="F81" s="32"/>
      <c r="G81" s="33"/>
      <c r="H81" s="30"/>
      <c r="I81" s="32"/>
      <c r="J81" s="32"/>
      <c r="K81" s="32"/>
      <c r="L81" s="30"/>
      <c r="M81" s="32"/>
      <c r="N81" s="32"/>
      <c r="O81" s="30"/>
      <c r="S81" s="29"/>
      <c r="W81" s="29"/>
      <c r="Z81" s="29"/>
    </row>
    <row r="82" spans="4:26" x14ac:dyDescent="0.25">
      <c r="D82" s="30"/>
      <c r="E82" s="31" t="s">
        <v>537</v>
      </c>
      <c r="F82" s="32"/>
      <c r="G82" s="33"/>
      <c r="H82" s="30"/>
      <c r="I82" s="32"/>
      <c r="J82" s="32"/>
      <c r="K82" s="32"/>
      <c r="L82" s="30"/>
      <c r="M82" s="32"/>
      <c r="N82" s="32"/>
      <c r="O82" s="30"/>
      <c r="S82" s="29"/>
      <c r="W82" s="29"/>
      <c r="Z82" s="29"/>
    </row>
    <row r="83" spans="4:26" x14ac:dyDescent="0.25">
      <c r="D83" s="30"/>
      <c r="E83" s="31" t="s">
        <v>537</v>
      </c>
      <c r="F83" s="32"/>
      <c r="G83" s="33"/>
      <c r="H83" s="30"/>
      <c r="I83" s="32"/>
      <c r="J83" s="32"/>
      <c r="K83" s="32"/>
      <c r="L83" s="30"/>
      <c r="M83" s="32"/>
      <c r="N83" s="32"/>
      <c r="O83" s="30"/>
      <c r="S83" s="29"/>
      <c r="W83" s="29"/>
      <c r="Z83" s="29"/>
    </row>
    <row r="84" spans="4:26" x14ac:dyDescent="0.25">
      <c r="D84" s="30"/>
      <c r="E84" s="31" t="s">
        <v>537</v>
      </c>
      <c r="F84" s="32"/>
      <c r="G84" s="33"/>
      <c r="H84" s="30"/>
      <c r="I84" s="32"/>
      <c r="J84" s="32"/>
      <c r="K84" s="32"/>
      <c r="L84" s="30"/>
      <c r="M84" s="32"/>
      <c r="N84" s="32"/>
      <c r="O84" s="30"/>
      <c r="S84" s="29"/>
      <c r="W84" s="29"/>
      <c r="Z84" s="29"/>
    </row>
    <row r="85" spans="4:26" x14ac:dyDescent="0.25">
      <c r="D85" s="30"/>
      <c r="E85" s="31" t="s">
        <v>537</v>
      </c>
      <c r="F85" s="32"/>
      <c r="G85" s="33"/>
      <c r="H85" s="30"/>
      <c r="I85" s="32"/>
      <c r="J85" s="32"/>
      <c r="K85" s="32"/>
      <c r="L85" s="30"/>
      <c r="M85" s="32"/>
      <c r="N85" s="32"/>
      <c r="O85" s="30"/>
      <c r="S85" s="29"/>
      <c r="W85" s="29"/>
      <c r="Z85" s="29"/>
    </row>
    <row r="86" spans="4:26" x14ac:dyDescent="0.25">
      <c r="D86" s="30"/>
      <c r="E86" s="31" t="s">
        <v>537</v>
      </c>
      <c r="F86" s="32"/>
      <c r="G86" s="33"/>
      <c r="H86" s="30"/>
      <c r="I86" s="32"/>
      <c r="J86" s="32"/>
      <c r="K86" s="32"/>
      <c r="L86" s="30"/>
      <c r="M86" s="32"/>
      <c r="N86" s="32"/>
      <c r="O86" s="30"/>
      <c r="S86" s="29"/>
      <c r="W86" s="29"/>
      <c r="Z86" s="29"/>
    </row>
    <row r="87" spans="4:26" x14ac:dyDescent="0.25">
      <c r="D87" s="30"/>
      <c r="E87" s="31" t="s">
        <v>537</v>
      </c>
      <c r="F87" s="32"/>
      <c r="G87" s="33"/>
      <c r="H87" s="30"/>
      <c r="I87" s="32"/>
      <c r="J87" s="32"/>
      <c r="K87" s="32"/>
      <c r="L87" s="30"/>
      <c r="M87" s="32"/>
      <c r="N87" s="32"/>
      <c r="O87" s="30"/>
      <c r="S87" s="29"/>
      <c r="W87" s="29"/>
      <c r="Z87" s="29"/>
    </row>
    <row r="88" spans="4:26" x14ac:dyDescent="0.25">
      <c r="D88" s="30"/>
      <c r="E88" s="31" t="s">
        <v>537</v>
      </c>
      <c r="F88" s="32"/>
      <c r="G88" s="33"/>
      <c r="H88" s="30"/>
      <c r="I88" s="32"/>
      <c r="J88" s="32"/>
      <c r="K88" s="32"/>
      <c r="L88" s="30"/>
      <c r="M88" s="32"/>
      <c r="N88" s="32"/>
      <c r="O88" s="30"/>
      <c r="S88" s="29"/>
      <c r="W88" s="29"/>
      <c r="Z88" s="29"/>
    </row>
    <row r="89" spans="4:26" x14ac:dyDescent="0.25">
      <c r="D89" s="30"/>
      <c r="E89" s="31" t="s">
        <v>537</v>
      </c>
      <c r="F89" s="32"/>
      <c r="G89" s="33"/>
      <c r="H89" s="30"/>
      <c r="I89" s="32"/>
      <c r="J89" s="32"/>
      <c r="K89" s="32"/>
      <c r="L89" s="30"/>
      <c r="M89" s="32"/>
      <c r="N89" s="32"/>
      <c r="O89" s="30"/>
      <c r="S89" s="29"/>
      <c r="W89" s="29"/>
      <c r="Z89" s="29"/>
    </row>
    <row r="90" spans="4:26" x14ac:dyDescent="0.25">
      <c r="D90" s="30"/>
      <c r="E90" s="31" t="s">
        <v>537</v>
      </c>
      <c r="F90" s="32"/>
      <c r="G90" s="33"/>
      <c r="H90" s="30"/>
      <c r="I90" s="32"/>
      <c r="J90" s="32"/>
      <c r="K90" s="32"/>
      <c r="L90" s="30"/>
      <c r="M90" s="32"/>
      <c r="N90" s="32"/>
      <c r="O90" s="30"/>
      <c r="S90" s="29"/>
      <c r="W90" s="29"/>
      <c r="Z90" s="29"/>
    </row>
    <row r="91" spans="4:26" x14ac:dyDescent="0.25">
      <c r="D91" s="30"/>
      <c r="E91" s="31" t="s">
        <v>537</v>
      </c>
      <c r="F91" s="32"/>
      <c r="G91" s="33"/>
      <c r="H91" s="30"/>
      <c r="I91" s="32"/>
      <c r="J91" s="32"/>
      <c r="K91" s="32"/>
      <c r="L91" s="30"/>
      <c r="M91" s="32"/>
      <c r="N91" s="32"/>
      <c r="O91" s="30"/>
      <c r="S91" s="29"/>
      <c r="W91" s="29"/>
      <c r="Z91" s="29"/>
    </row>
    <row r="92" spans="4:26" x14ac:dyDescent="0.25">
      <c r="D92" s="30"/>
      <c r="E92" s="31" t="s">
        <v>537</v>
      </c>
      <c r="F92" s="32"/>
      <c r="G92" s="33"/>
      <c r="H92" s="30"/>
      <c r="I92" s="32"/>
      <c r="J92" s="32"/>
      <c r="K92" s="32"/>
      <c r="L92" s="30"/>
      <c r="M92" s="32"/>
      <c r="N92" s="32"/>
      <c r="O92" s="30"/>
      <c r="S92" s="29"/>
      <c r="W92" s="29"/>
      <c r="Z92" s="29"/>
    </row>
    <row r="93" spans="4:26" x14ac:dyDescent="0.25">
      <c r="D93" s="30"/>
      <c r="E93" s="31" t="s">
        <v>537</v>
      </c>
      <c r="F93" s="32"/>
      <c r="G93" s="33"/>
      <c r="H93" s="30"/>
      <c r="I93" s="32"/>
      <c r="J93" s="32"/>
      <c r="K93" s="32"/>
      <c r="L93" s="30"/>
      <c r="M93" s="32"/>
      <c r="N93" s="32"/>
      <c r="O93" s="30"/>
      <c r="S93" s="29"/>
      <c r="W93" s="29"/>
      <c r="Z93" s="29"/>
    </row>
    <row r="94" spans="4:26" x14ac:dyDescent="0.25">
      <c r="D94" s="30"/>
      <c r="E94" s="31" t="s">
        <v>537</v>
      </c>
      <c r="F94" s="32"/>
      <c r="G94" s="33"/>
      <c r="H94" s="30"/>
      <c r="I94" s="32"/>
      <c r="J94" s="32"/>
      <c r="K94" s="32"/>
      <c r="L94" s="30"/>
      <c r="M94" s="32"/>
      <c r="N94" s="32"/>
      <c r="O94" s="30"/>
      <c r="S94" s="29"/>
      <c r="W94" s="29"/>
      <c r="Z94" s="29"/>
    </row>
    <row r="95" spans="4:26" x14ac:dyDescent="0.25">
      <c r="D95" s="30"/>
      <c r="E95" s="31" t="s">
        <v>537</v>
      </c>
      <c r="F95" s="32"/>
      <c r="G95" s="33"/>
      <c r="H95" s="30"/>
      <c r="I95" s="32"/>
      <c r="J95" s="32"/>
      <c r="K95" s="32"/>
      <c r="L95" s="30"/>
      <c r="M95" s="32"/>
      <c r="N95" s="32"/>
      <c r="O95" s="30"/>
      <c r="S95" s="29"/>
      <c r="W95" s="29"/>
      <c r="Z95" s="29"/>
    </row>
    <row r="96" spans="4:26" x14ac:dyDescent="0.25">
      <c r="D96" s="30"/>
      <c r="E96" s="31" t="s">
        <v>537</v>
      </c>
      <c r="F96" s="32"/>
      <c r="G96" s="33"/>
      <c r="H96" s="30"/>
      <c r="I96" s="32"/>
      <c r="J96" s="32"/>
      <c r="K96" s="32"/>
      <c r="L96" s="30"/>
      <c r="M96" s="32"/>
      <c r="N96" s="32"/>
      <c r="O96" s="30"/>
      <c r="S96" s="29"/>
      <c r="W96" s="29"/>
      <c r="Z96" s="29"/>
    </row>
    <row r="97" spans="4:26" x14ac:dyDescent="0.25">
      <c r="D97" s="30"/>
      <c r="E97" s="31" t="s">
        <v>537</v>
      </c>
      <c r="F97" s="32"/>
      <c r="G97" s="33"/>
      <c r="H97" s="30"/>
      <c r="I97" s="32"/>
      <c r="J97" s="32"/>
      <c r="K97" s="32"/>
      <c r="L97" s="30"/>
      <c r="M97" s="32"/>
      <c r="N97" s="32"/>
      <c r="O97" s="30"/>
      <c r="S97" s="29"/>
      <c r="W97" s="29"/>
      <c r="Z97" s="29"/>
    </row>
    <row r="98" spans="4:26" x14ac:dyDescent="0.25">
      <c r="D98" s="30"/>
      <c r="E98" s="31" t="s">
        <v>537</v>
      </c>
      <c r="F98" s="32"/>
      <c r="G98" s="33"/>
      <c r="H98" s="30"/>
      <c r="I98" s="32"/>
      <c r="J98" s="32"/>
      <c r="K98" s="32"/>
      <c r="L98" s="30"/>
      <c r="M98" s="32"/>
      <c r="N98" s="32"/>
      <c r="O98" s="30"/>
      <c r="S98" s="29"/>
      <c r="W98" s="29"/>
      <c r="Z98" s="29"/>
    </row>
    <row r="99" spans="4:26" x14ac:dyDescent="0.25">
      <c r="D99" s="30"/>
      <c r="E99" s="31" t="s">
        <v>537</v>
      </c>
      <c r="F99" s="32"/>
      <c r="G99" s="33"/>
      <c r="H99" s="30"/>
      <c r="I99" s="32"/>
      <c r="J99" s="32"/>
      <c r="K99" s="32"/>
      <c r="L99" s="30"/>
      <c r="M99" s="32"/>
      <c r="N99" s="32"/>
      <c r="O99" s="30"/>
      <c r="S99" s="29"/>
      <c r="W99" s="29"/>
      <c r="Z99" s="29"/>
    </row>
    <row r="100" spans="4:26" x14ac:dyDescent="0.25">
      <c r="D100" s="30"/>
      <c r="E100" s="31" t="s">
        <v>537</v>
      </c>
      <c r="F100" s="32"/>
      <c r="G100" s="33"/>
      <c r="H100" s="30"/>
      <c r="I100" s="32"/>
      <c r="J100" s="32"/>
      <c r="K100" s="32"/>
      <c r="L100" s="30"/>
      <c r="M100" s="32"/>
      <c r="N100" s="32"/>
      <c r="O100" s="30"/>
      <c r="S100" s="29"/>
      <c r="W100" s="29"/>
      <c r="Z100" s="29"/>
    </row>
    <row r="101" spans="4:26" x14ac:dyDescent="0.25">
      <c r="E101" s="35"/>
      <c r="F101" s="35"/>
      <c r="G101" s="35"/>
      <c r="I101" s="35"/>
      <c r="J101" s="35"/>
      <c r="K101" s="35"/>
      <c r="M101" s="35"/>
      <c r="N101" s="35"/>
    </row>
    <row r="102" spans="4:26" x14ac:dyDescent="0.25">
      <c r="E102" s="35"/>
      <c r="F102" s="35"/>
      <c r="G102" s="35"/>
      <c r="I102" s="35"/>
      <c r="J102" s="35"/>
      <c r="K102" s="35"/>
      <c r="M102" s="35"/>
      <c r="N102" s="35"/>
    </row>
    <row r="103" spans="4:26" x14ac:dyDescent="0.25">
      <c r="E103" s="35"/>
      <c r="F103" s="35"/>
      <c r="G103" s="35"/>
      <c r="I103" s="35"/>
      <c r="J103" s="35"/>
      <c r="K103" s="35"/>
      <c r="M103" s="35"/>
      <c r="N103" s="35"/>
    </row>
    <row r="104" spans="4:26" x14ac:dyDescent="0.25">
      <c r="E104" s="35"/>
      <c r="F104" s="35"/>
      <c r="G104" s="35"/>
      <c r="I104" s="35"/>
      <c r="J104" s="35"/>
      <c r="K104" s="35"/>
      <c r="M104" s="35"/>
      <c r="N104" s="35"/>
    </row>
    <row r="105" spans="4:26" x14ac:dyDescent="0.25">
      <c r="E105" s="35"/>
      <c r="F105" s="35"/>
      <c r="G105" s="35"/>
      <c r="I105" s="35"/>
      <c r="J105" s="35"/>
      <c r="K105" s="35"/>
      <c r="M105" s="35"/>
      <c r="N105" s="35"/>
    </row>
    <row r="106" spans="4:26" x14ac:dyDescent="0.25">
      <c r="E106" s="35"/>
      <c r="F106" s="35"/>
      <c r="G106" s="35"/>
      <c r="I106" s="35"/>
      <c r="J106" s="35"/>
      <c r="K106" s="35"/>
      <c r="M106" s="35"/>
      <c r="N106" s="35"/>
    </row>
    <row r="107" spans="4:26" x14ac:dyDescent="0.25">
      <c r="E107" s="35"/>
      <c r="F107" s="35"/>
      <c r="G107" s="35"/>
      <c r="I107" s="35"/>
      <c r="J107" s="35"/>
      <c r="K107" s="35"/>
      <c r="M107" s="35"/>
      <c r="N107" s="35"/>
    </row>
    <row r="108" spans="4:26" x14ac:dyDescent="0.25">
      <c r="E108" s="35"/>
      <c r="F108" s="35"/>
      <c r="G108" s="35"/>
      <c r="I108" s="35"/>
      <c r="J108" s="35"/>
      <c r="K108" s="35"/>
      <c r="M108" s="35"/>
      <c r="N108" s="35"/>
    </row>
    <row r="109" spans="4:26" x14ac:dyDescent="0.25">
      <c r="E109" s="35"/>
      <c r="F109" s="35"/>
      <c r="G109" s="35"/>
      <c r="I109" s="35"/>
      <c r="J109" s="35"/>
      <c r="K109" s="35"/>
      <c r="M109" s="35"/>
      <c r="N109" s="35"/>
    </row>
    <row r="110" spans="4:26" x14ac:dyDescent="0.25">
      <c r="E110" s="35"/>
      <c r="F110" s="35"/>
      <c r="G110" s="35"/>
      <c r="I110" s="35"/>
      <c r="J110" s="35"/>
      <c r="K110" s="35"/>
      <c r="M110" s="35"/>
      <c r="N110" s="35"/>
    </row>
    <row r="111" spans="4:26" x14ac:dyDescent="0.25">
      <c r="E111" s="35"/>
      <c r="F111" s="35"/>
      <c r="G111" s="35"/>
      <c r="I111" s="35"/>
      <c r="J111" s="35"/>
      <c r="K111" s="35"/>
      <c r="M111" s="35"/>
      <c r="N111" s="35"/>
    </row>
    <row r="112" spans="4:26" x14ac:dyDescent="0.25">
      <c r="E112" s="35"/>
      <c r="F112" s="35"/>
      <c r="G112" s="35"/>
      <c r="I112" s="35"/>
      <c r="J112" s="35"/>
      <c r="K112" s="35"/>
      <c r="M112" s="35"/>
      <c r="N112" s="35"/>
    </row>
    <row r="113" spans="5:14" x14ac:dyDescent="0.25">
      <c r="E113" s="35"/>
      <c r="F113" s="35"/>
      <c r="G113" s="35"/>
      <c r="I113" s="35"/>
      <c r="J113" s="35"/>
      <c r="K113" s="35"/>
      <c r="M113" s="35"/>
      <c r="N113" s="35"/>
    </row>
    <row r="114" spans="5:14" x14ac:dyDescent="0.25">
      <c r="E114" s="35"/>
      <c r="F114" s="35"/>
      <c r="G114" s="35"/>
      <c r="I114" s="35"/>
      <c r="J114" s="35"/>
      <c r="K114" s="35"/>
      <c r="M114" s="35"/>
      <c r="N114" s="35"/>
    </row>
    <row r="115" spans="5:14" x14ac:dyDescent="0.25">
      <c r="E115" s="35"/>
      <c r="F115" s="35"/>
      <c r="G115" s="35"/>
      <c r="I115" s="35"/>
      <c r="J115" s="35"/>
      <c r="K115" s="35"/>
      <c r="M115" s="35"/>
      <c r="N115" s="35"/>
    </row>
    <row r="116" spans="5:14" x14ac:dyDescent="0.25">
      <c r="E116" s="35"/>
      <c r="F116" s="35"/>
      <c r="G116" s="35"/>
      <c r="I116" s="35"/>
      <c r="J116" s="35"/>
      <c r="K116" s="35"/>
      <c r="M116" s="35"/>
      <c r="N116" s="35"/>
    </row>
    <row r="117" spans="5:14" x14ac:dyDescent="0.25">
      <c r="E117" s="35"/>
      <c r="F117" s="35"/>
      <c r="G117" s="35"/>
      <c r="I117" s="35"/>
      <c r="J117" s="35"/>
      <c r="K117" s="35"/>
      <c r="M117" s="35"/>
      <c r="N117" s="35"/>
    </row>
    <row r="118" spans="5:14" x14ac:dyDescent="0.25">
      <c r="E118" s="35"/>
      <c r="F118" s="35"/>
      <c r="G118" s="35"/>
      <c r="I118" s="35"/>
      <c r="J118" s="35"/>
      <c r="K118" s="35"/>
      <c r="M118" s="35"/>
      <c r="N118" s="35"/>
    </row>
    <row r="119" spans="5:14" x14ac:dyDescent="0.25">
      <c r="E119" s="35"/>
      <c r="F119" s="35"/>
      <c r="G119" s="35"/>
      <c r="I119" s="35"/>
      <c r="J119" s="35"/>
      <c r="K119" s="35"/>
      <c r="M119" s="35"/>
      <c r="N119" s="35"/>
    </row>
    <row r="120" spans="5:14" x14ac:dyDescent="0.25">
      <c r="E120" s="35"/>
      <c r="F120" s="35"/>
      <c r="G120" s="35"/>
      <c r="I120" s="35"/>
      <c r="J120" s="35"/>
      <c r="K120" s="35"/>
      <c r="M120" s="35"/>
      <c r="N120" s="35"/>
    </row>
    <row r="121" spans="5:14" x14ac:dyDescent="0.25">
      <c r="E121" s="35"/>
      <c r="F121" s="35"/>
      <c r="G121" s="35"/>
      <c r="I121" s="35"/>
      <c r="J121" s="35"/>
      <c r="K121" s="35"/>
      <c r="M121" s="35"/>
      <c r="N121" s="35"/>
    </row>
    <row r="122" spans="5:14" x14ac:dyDescent="0.25">
      <c r="E122" s="35"/>
      <c r="F122" s="35"/>
      <c r="G122" s="35"/>
      <c r="I122" s="35"/>
      <c r="J122" s="35"/>
      <c r="K122" s="35"/>
      <c r="M122" s="35"/>
      <c r="N122" s="35"/>
    </row>
    <row r="123" spans="5:14" x14ac:dyDescent="0.25">
      <c r="E123" s="35"/>
      <c r="F123" s="35"/>
      <c r="G123" s="35"/>
      <c r="I123" s="35"/>
      <c r="J123" s="35"/>
      <c r="K123" s="35"/>
      <c r="M123" s="35"/>
      <c r="N123" s="35"/>
    </row>
    <row r="124" spans="5:14" x14ac:dyDescent="0.25">
      <c r="E124" s="35"/>
      <c r="F124" s="35"/>
      <c r="G124" s="35"/>
      <c r="I124" s="35"/>
      <c r="J124" s="35"/>
      <c r="K124" s="35"/>
      <c r="M124" s="35"/>
      <c r="N124" s="35"/>
    </row>
    <row r="125" spans="5:14" x14ac:dyDescent="0.25">
      <c r="E125" s="35"/>
      <c r="F125" s="35"/>
      <c r="G125" s="35"/>
      <c r="I125" s="35"/>
      <c r="J125" s="35"/>
      <c r="K125" s="35"/>
      <c r="M125" s="35"/>
      <c r="N125" s="35"/>
    </row>
    <row r="126" spans="5:14" x14ac:dyDescent="0.25">
      <c r="E126" s="35"/>
      <c r="F126" s="35"/>
      <c r="G126" s="35"/>
      <c r="I126" s="35"/>
      <c r="J126" s="35"/>
      <c r="K126" s="35"/>
      <c r="M126" s="35"/>
      <c r="N126" s="35"/>
    </row>
    <row r="127" spans="5:14" x14ac:dyDescent="0.25">
      <c r="E127" s="35"/>
      <c r="F127" s="35"/>
      <c r="G127" s="35"/>
      <c r="I127" s="35"/>
      <c r="J127" s="35"/>
      <c r="K127" s="35"/>
      <c r="M127" s="35"/>
      <c r="N127" s="35"/>
    </row>
    <row r="128" spans="5:14" x14ac:dyDescent="0.25">
      <c r="E128" s="35"/>
      <c r="F128" s="35"/>
      <c r="G128" s="35"/>
      <c r="I128" s="35"/>
      <c r="J128" s="35"/>
      <c r="K128" s="35"/>
      <c r="M128" s="35"/>
      <c r="N128" s="35"/>
    </row>
    <row r="129" spans="5:14" x14ac:dyDescent="0.25">
      <c r="E129" s="35"/>
      <c r="F129" s="35"/>
      <c r="G129" s="35"/>
      <c r="I129" s="35"/>
      <c r="J129" s="35"/>
      <c r="K129" s="35"/>
      <c r="M129" s="35"/>
      <c r="N129" s="35"/>
    </row>
    <row r="130" spans="5:14" x14ac:dyDescent="0.25">
      <c r="E130" s="35"/>
      <c r="F130" s="35"/>
      <c r="G130" s="35"/>
      <c r="I130" s="35"/>
      <c r="J130" s="35"/>
      <c r="K130" s="35"/>
      <c r="M130" s="35"/>
      <c r="N130" s="35"/>
    </row>
    <row r="131" spans="5:14" x14ac:dyDescent="0.25">
      <c r="E131" s="35"/>
      <c r="F131" s="35"/>
      <c r="G131" s="35"/>
      <c r="I131" s="35"/>
      <c r="J131" s="35"/>
      <c r="K131" s="35"/>
      <c r="M131" s="35"/>
      <c r="N131" s="35"/>
    </row>
    <row r="132" spans="5:14" x14ac:dyDescent="0.25">
      <c r="E132" s="35"/>
      <c r="F132" s="35"/>
      <c r="G132" s="35"/>
      <c r="I132" s="35"/>
      <c r="J132" s="35"/>
      <c r="K132" s="35"/>
      <c r="M132" s="35"/>
      <c r="N132" s="35"/>
    </row>
    <row r="133" spans="5:14" x14ac:dyDescent="0.25">
      <c r="E133" s="35"/>
      <c r="F133" s="35"/>
      <c r="G133" s="35"/>
      <c r="I133" s="35"/>
      <c r="J133" s="35"/>
      <c r="K133" s="35"/>
      <c r="M133" s="35"/>
      <c r="N133" s="35"/>
    </row>
    <row r="134" spans="5:14" x14ac:dyDescent="0.25">
      <c r="E134" s="35"/>
      <c r="F134" s="35"/>
      <c r="G134" s="35"/>
      <c r="I134" s="35"/>
      <c r="J134" s="35"/>
      <c r="K134" s="35"/>
      <c r="M134" s="35"/>
      <c r="N134" s="35"/>
    </row>
    <row r="135" spans="5:14" x14ac:dyDescent="0.25">
      <c r="E135" s="35"/>
      <c r="F135" s="35"/>
      <c r="G135" s="35"/>
      <c r="I135" s="35"/>
      <c r="J135" s="35"/>
      <c r="K135" s="35"/>
      <c r="M135" s="35"/>
      <c r="N135" s="35"/>
    </row>
    <row r="136" spans="5:14" x14ac:dyDescent="0.25">
      <c r="E136" s="35"/>
      <c r="F136" s="35"/>
      <c r="G136" s="35"/>
      <c r="I136" s="35"/>
      <c r="J136" s="35"/>
      <c r="K136" s="35"/>
      <c r="M136" s="35"/>
      <c r="N136" s="35"/>
    </row>
    <row r="137" spans="5:14" x14ac:dyDescent="0.25">
      <c r="E137" s="35"/>
      <c r="F137" s="35"/>
      <c r="G137" s="35"/>
      <c r="I137" s="35"/>
      <c r="J137" s="35"/>
      <c r="K137" s="35"/>
      <c r="M137" s="35"/>
      <c r="N137" s="35"/>
    </row>
    <row r="138" spans="5:14" x14ac:dyDescent="0.25">
      <c r="E138" s="35"/>
      <c r="F138" s="35"/>
      <c r="G138" s="35"/>
      <c r="I138" s="35"/>
      <c r="J138" s="35"/>
      <c r="K138" s="35"/>
      <c r="M138" s="35"/>
      <c r="N138" s="35"/>
    </row>
    <row r="139" spans="5:14" x14ac:dyDescent="0.25">
      <c r="E139" s="35"/>
      <c r="F139" s="35"/>
      <c r="G139" s="35"/>
      <c r="I139" s="35"/>
      <c r="J139" s="35"/>
      <c r="K139" s="35"/>
      <c r="M139" s="35"/>
      <c r="N139" s="35"/>
    </row>
    <row r="140" spans="5:14" x14ac:dyDescent="0.25">
      <c r="E140" s="35"/>
      <c r="F140" s="35"/>
      <c r="G140" s="35"/>
      <c r="I140" s="35"/>
      <c r="J140" s="35"/>
      <c r="K140" s="35"/>
      <c r="M140" s="35"/>
      <c r="N140" s="35"/>
    </row>
    <row r="141" spans="5:14" x14ac:dyDescent="0.25">
      <c r="E141" s="35"/>
      <c r="F141" s="35"/>
      <c r="G141" s="35"/>
      <c r="I141" s="35"/>
      <c r="J141" s="35"/>
      <c r="K141" s="35"/>
      <c r="M141" s="35"/>
      <c r="N141" s="35"/>
    </row>
    <row r="142" spans="5:14" x14ac:dyDescent="0.25">
      <c r="E142" s="35"/>
      <c r="F142" s="35"/>
      <c r="G142" s="35"/>
      <c r="I142" s="35"/>
      <c r="J142" s="35"/>
      <c r="K142" s="35"/>
      <c r="M142" s="35"/>
      <c r="N142" s="35"/>
    </row>
    <row r="143" spans="5:14" x14ac:dyDescent="0.25">
      <c r="E143" s="35"/>
      <c r="F143" s="35"/>
      <c r="G143" s="35"/>
      <c r="I143" s="35"/>
      <c r="J143" s="35"/>
      <c r="K143" s="35"/>
      <c r="M143" s="35"/>
      <c r="N143" s="35"/>
    </row>
    <row r="144" spans="5:14" x14ac:dyDescent="0.25">
      <c r="E144" s="35"/>
      <c r="F144" s="35"/>
      <c r="G144" s="35"/>
      <c r="I144" s="35"/>
      <c r="J144" s="35"/>
      <c r="K144" s="35"/>
      <c r="M144" s="35"/>
      <c r="N144" s="35"/>
    </row>
    <row r="145" spans="5:14" x14ac:dyDescent="0.25">
      <c r="E145" s="35"/>
      <c r="F145" s="35"/>
      <c r="G145" s="35"/>
      <c r="I145" s="35"/>
      <c r="J145" s="35"/>
      <c r="K145" s="35"/>
      <c r="M145" s="35"/>
      <c r="N145" s="35"/>
    </row>
    <row r="146" spans="5:14" x14ac:dyDescent="0.25">
      <c r="E146" s="35"/>
      <c r="F146" s="35"/>
      <c r="G146" s="35"/>
      <c r="I146" s="35"/>
      <c r="J146" s="35"/>
      <c r="K146" s="35"/>
      <c r="M146" s="35"/>
      <c r="N146" s="35"/>
    </row>
    <row r="147" spans="5:14" x14ac:dyDescent="0.25">
      <c r="E147" s="35"/>
      <c r="F147" s="35"/>
      <c r="G147" s="35"/>
      <c r="I147" s="35"/>
      <c r="J147" s="35"/>
      <c r="K147" s="35"/>
      <c r="M147" s="35"/>
      <c r="N147" s="35"/>
    </row>
    <row r="148" spans="5:14" x14ac:dyDescent="0.25">
      <c r="E148" s="35"/>
      <c r="F148" s="35"/>
      <c r="G148" s="35"/>
      <c r="I148" s="35"/>
      <c r="J148" s="35"/>
      <c r="K148" s="35"/>
      <c r="M148" s="35"/>
      <c r="N148" s="35"/>
    </row>
    <row r="149" spans="5:14" x14ac:dyDescent="0.25">
      <c r="E149" s="35"/>
      <c r="F149" s="35"/>
      <c r="G149" s="35"/>
      <c r="I149" s="35"/>
      <c r="J149" s="35"/>
      <c r="K149" s="35"/>
      <c r="M149" s="35"/>
      <c r="N149" s="35"/>
    </row>
    <row r="150" spans="5:14" x14ac:dyDescent="0.25">
      <c r="E150" s="35"/>
      <c r="F150" s="35"/>
      <c r="G150" s="35"/>
      <c r="I150" s="35"/>
      <c r="J150" s="35"/>
      <c r="K150" s="35"/>
      <c r="M150" s="35"/>
      <c r="N150" s="35"/>
    </row>
    <row r="151" spans="5:14" x14ac:dyDescent="0.25">
      <c r="E151" s="35"/>
      <c r="F151" s="35"/>
      <c r="G151" s="35"/>
      <c r="I151" s="35"/>
      <c r="J151" s="35"/>
      <c r="K151" s="35"/>
      <c r="M151" s="35"/>
      <c r="N151" s="35"/>
    </row>
    <row r="152" spans="5:14" x14ac:dyDescent="0.25">
      <c r="E152" s="35"/>
      <c r="F152" s="35"/>
      <c r="G152" s="35"/>
      <c r="I152" s="35"/>
      <c r="J152" s="35"/>
      <c r="K152" s="35"/>
      <c r="M152" s="35"/>
      <c r="N152" s="35"/>
    </row>
    <row r="153" spans="5:14" x14ac:dyDescent="0.25">
      <c r="E153" s="35"/>
      <c r="F153" s="35"/>
      <c r="G153" s="35"/>
      <c r="I153" s="35"/>
      <c r="J153" s="35"/>
      <c r="K153" s="35"/>
      <c r="M153" s="35"/>
      <c r="N153" s="35"/>
    </row>
    <row r="154" spans="5:14" x14ac:dyDescent="0.25">
      <c r="E154" s="35"/>
      <c r="F154" s="35"/>
      <c r="G154" s="35"/>
      <c r="I154" s="35"/>
      <c r="J154" s="35"/>
      <c r="K154" s="35"/>
      <c r="M154" s="35"/>
      <c r="N154" s="35"/>
    </row>
    <row r="155" spans="5:14" x14ac:dyDescent="0.25">
      <c r="E155" s="35"/>
      <c r="F155" s="35"/>
      <c r="G155" s="35"/>
      <c r="I155" s="35"/>
      <c r="J155" s="35"/>
      <c r="K155" s="35"/>
      <c r="M155" s="35"/>
      <c r="N155" s="35"/>
    </row>
    <row r="156" spans="5:14" x14ac:dyDescent="0.25">
      <c r="E156" s="35"/>
      <c r="F156" s="35"/>
      <c r="G156" s="35"/>
      <c r="I156" s="35"/>
      <c r="J156" s="35"/>
      <c r="K156" s="35"/>
      <c r="M156" s="35"/>
      <c r="N156" s="35"/>
    </row>
    <row r="157" spans="5:14" x14ac:dyDescent="0.25">
      <c r="E157" s="35"/>
      <c r="F157" s="35"/>
      <c r="G157" s="35"/>
      <c r="I157" s="35"/>
      <c r="J157" s="35"/>
      <c r="K157" s="35"/>
      <c r="M157" s="35"/>
      <c r="N157" s="35"/>
    </row>
    <row r="158" spans="5:14" x14ac:dyDescent="0.25">
      <c r="E158" s="35"/>
      <c r="F158" s="35"/>
      <c r="G158" s="35"/>
      <c r="I158" s="35"/>
      <c r="J158" s="35"/>
      <c r="K158" s="35"/>
      <c r="M158" s="35"/>
      <c r="N158" s="35"/>
    </row>
    <row r="159" spans="5:14" x14ac:dyDescent="0.25">
      <c r="E159" s="35"/>
      <c r="F159" s="35"/>
      <c r="G159" s="35"/>
      <c r="I159" s="35"/>
      <c r="J159" s="35"/>
      <c r="K159" s="35"/>
      <c r="M159" s="35"/>
      <c r="N159" s="35"/>
    </row>
    <row r="160" spans="5:14" x14ac:dyDescent="0.25">
      <c r="E160" s="35"/>
      <c r="F160" s="35"/>
      <c r="G160" s="35"/>
      <c r="I160" s="35"/>
      <c r="J160" s="35"/>
      <c r="K160" s="35"/>
      <c r="M160" s="35"/>
      <c r="N160" s="35"/>
    </row>
    <row r="161" spans="5:14" x14ac:dyDescent="0.25">
      <c r="E161" s="35"/>
      <c r="F161" s="35"/>
      <c r="G161" s="35"/>
      <c r="I161" s="35"/>
      <c r="J161" s="35"/>
      <c r="K161" s="35"/>
      <c r="M161" s="35"/>
      <c r="N161" s="35"/>
    </row>
    <row r="162" spans="5:14" x14ac:dyDescent="0.25">
      <c r="E162" s="35"/>
      <c r="F162" s="35"/>
      <c r="G162" s="35"/>
      <c r="I162" s="35"/>
      <c r="J162" s="35"/>
      <c r="K162" s="35"/>
      <c r="M162" s="35"/>
      <c r="N162" s="35"/>
    </row>
    <row r="163" spans="5:14" x14ac:dyDescent="0.25">
      <c r="E163" s="35"/>
      <c r="F163" s="35"/>
      <c r="G163" s="35"/>
      <c r="I163" s="35"/>
      <c r="J163" s="35"/>
      <c r="K163" s="35"/>
      <c r="M163" s="35"/>
      <c r="N163" s="35"/>
    </row>
    <row r="164" spans="5:14" x14ac:dyDescent="0.25">
      <c r="E164" s="35"/>
      <c r="F164" s="35"/>
      <c r="G164" s="35"/>
      <c r="I164" s="35"/>
      <c r="J164" s="35"/>
      <c r="K164" s="35"/>
      <c r="M164" s="35"/>
      <c r="N164" s="35"/>
    </row>
    <row r="165" spans="5:14" x14ac:dyDescent="0.25">
      <c r="E165" s="35"/>
      <c r="F165" s="35"/>
      <c r="G165" s="35"/>
      <c r="I165" s="35"/>
      <c r="J165" s="35"/>
      <c r="K165" s="35"/>
      <c r="M165" s="35"/>
      <c r="N165" s="35"/>
    </row>
    <row r="166" spans="5:14" x14ac:dyDescent="0.25">
      <c r="E166" s="35"/>
      <c r="F166" s="35"/>
      <c r="G166" s="35"/>
      <c r="I166" s="35"/>
      <c r="J166" s="35"/>
      <c r="K166" s="35"/>
      <c r="M166" s="35"/>
      <c r="N166" s="35"/>
    </row>
    <row r="167" spans="5:14" x14ac:dyDescent="0.25">
      <c r="E167" s="35"/>
      <c r="F167" s="35"/>
      <c r="G167" s="35"/>
      <c r="I167" s="35"/>
      <c r="J167" s="35"/>
      <c r="K167" s="35"/>
      <c r="M167" s="35"/>
      <c r="N167" s="35"/>
    </row>
    <row r="168" spans="5:14" x14ac:dyDescent="0.25">
      <c r="E168" s="35"/>
      <c r="F168" s="35"/>
      <c r="G168" s="35"/>
      <c r="I168" s="35"/>
      <c r="J168" s="35"/>
      <c r="K168" s="35"/>
      <c r="M168" s="35"/>
      <c r="N168" s="35"/>
    </row>
    <row r="169" spans="5:14" x14ac:dyDescent="0.25">
      <c r="E169" s="35"/>
      <c r="F169" s="35"/>
      <c r="G169" s="35"/>
      <c r="I169" s="35"/>
      <c r="J169" s="35"/>
      <c r="K169" s="35"/>
      <c r="M169" s="35"/>
      <c r="N169" s="35"/>
    </row>
    <row r="170" spans="5:14" x14ac:dyDescent="0.25">
      <c r="E170" s="35"/>
      <c r="F170" s="35"/>
      <c r="G170" s="35"/>
      <c r="I170" s="35"/>
      <c r="J170" s="35"/>
      <c r="K170" s="35"/>
      <c r="M170" s="35"/>
      <c r="N170" s="35"/>
    </row>
    <row r="171" spans="5:14" x14ac:dyDescent="0.25">
      <c r="E171" s="35"/>
      <c r="F171" s="35"/>
      <c r="G171" s="35"/>
      <c r="I171" s="35"/>
      <c r="J171" s="35"/>
      <c r="K171" s="35"/>
      <c r="M171" s="35"/>
      <c r="N171" s="35"/>
    </row>
    <row r="172" spans="5:14" x14ac:dyDescent="0.25">
      <c r="E172" s="35"/>
      <c r="F172" s="35"/>
      <c r="G172" s="35"/>
      <c r="I172" s="35"/>
      <c r="J172" s="35"/>
      <c r="K172" s="35"/>
      <c r="M172" s="35"/>
      <c r="N172" s="35"/>
    </row>
    <row r="173" spans="5:14" x14ac:dyDescent="0.25">
      <c r="E173" s="35"/>
      <c r="F173" s="35"/>
      <c r="G173" s="35"/>
      <c r="I173" s="35"/>
      <c r="J173" s="35"/>
      <c r="K173" s="35"/>
      <c r="M173" s="35"/>
      <c r="N173" s="35"/>
    </row>
    <row r="174" spans="5:14" x14ac:dyDescent="0.25">
      <c r="E174" s="35"/>
      <c r="F174" s="35"/>
      <c r="G174" s="35"/>
      <c r="I174" s="35"/>
      <c r="J174" s="35"/>
      <c r="K174" s="35"/>
      <c r="M174" s="35"/>
      <c r="N174" s="35"/>
    </row>
    <row r="175" spans="5:14" x14ac:dyDescent="0.25">
      <c r="E175" s="35"/>
      <c r="F175" s="35"/>
      <c r="G175" s="35"/>
      <c r="I175" s="35"/>
      <c r="J175" s="35"/>
      <c r="K175" s="35"/>
      <c r="M175" s="35"/>
      <c r="N175" s="35"/>
    </row>
    <row r="176" spans="5:14" x14ac:dyDescent="0.25">
      <c r="E176" s="35"/>
      <c r="F176" s="35"/>
      <c r="G176" s="35"/>
      <c r="I176" s="35"/>
      <c r="J176" s="35"/>
      <c r="K176" s="35"/>
      <c r="M176" s="35"/>
      <c r="N176" s="35"/>
    </row>
    <row r="177" spans="5:14" x14ac:dyDescent="0.25">
      <c r="E177" s="35"/>
      <c r="F177" s="35"/>
      <c r="G177" s="35"/>
      <c r="I177" s="35"/>
      <c r="J177" s="35"/>
      <c r="K177" s="35"/>
      <c r="M177" s="35"/>
      <c r="N177" s="35"/>
    </row>
    <row r="178" spans="5:14" x14ac:dyDescent="0.25">
      <c r="E178" s="35"/>
      <c r="F178" s="35"/>
      <c r="G178" s="35"/>
      <c r="I178" s="35"/>
      <c r="J178" s="35"/>
      <c r="K178" s="35"/>
      <c r="M178" s="35"/>
      <c r="N178" s="35"/>
    </row>
    <row r="179" spans="5:14" x14ac:dyDescent="0.25">
      <c r="E179" s="35"/>
      <c r="F179" s="35"/>
      <c r="G179" s="35"/>
      <c r="I179" s="35"/>
      <c r="J179" s="35"/>
      <c r="K179" s="35"/>
      <c r="M179" s="35"/>
      <c r="N179" s="35"/>
    </row>
    <row r="180" spans="5:14" x14ac:dyDescent="0.25">
      <c r="E180" s="35"/>
      <c r="F180" s="35"/>
      <c r="G180" s="35"/>
      <c r="I180" s="35"/>
      <c r="J180" s="35"/>
      <c r="K180" s="35"/>
      <c r="M180" s="35"/>
      <c r="N180" s="35"/>
    </row>
    <row r="181" spans="5:14" x14ac:dyDescent="0.25">
      <c r="E181" s="35"/>
      <c r="F181" s="35"/>
      <c r="G181" s="35"/>
      <c r="I181" s="35"/>
      <c r="J181" s="35"/>
      <c r="K181" s="35"/>
      <c r="M181" s="35"/>
      <c r="N181" s="35"/>
    </row>
    <row r="182" spans="5:14" x14ac:dyDescent="0.25">
      <c r="E182" s="35"/>
      <c r="F182" s="35"/>
      <c r="G182" s="35"/>
      <c r="I182" s="35"/>
      <c r="J182" s="35"/>
      <c r="K182" s="35"/>
      <c r="M182" s="35"/>
      <c r="N182" s="35"/>
    </row>
    <row r="183" spans="5:14" x14ac:dyDescent="0.25">
      <c r="E183" s="35"/>
      <c r="F183" s="35"/>
      <c r="G183" s="35"/>
      <c r="I183" s="35"/>
      <c r="J183" s="35"/>
      <c r="K183" s="35"/>
      <c r="M183" s="35"/>
      <c r="N183" s="35"/>
    </row>
    <row r="184" spans="5:14" x14ac:dyDescent="0.25">
      <c r="E184" s="35"/>
      <c r="F184" s="35"/>
      <c r="G184" s="35"/>
      <c r="I184" s="35"/>
      <c r="J184" s="35"/>
      <c r="K184" s="35"/>
      <c r="M184" s="35"/>
      <c r="N184" s="35"/>
    </row>
    <row r="185" spans="5:14" x14ac:dyDescent="0.25">
      <c r="E185" s="35"/>
      <c r="F185" s="35"/>
      <c r="G185" s="35"/>
      <c r="I185" s="35"/>
      <c r="J185" s="35"/>
      <c r="K185" s="35"/>
      <c r="M185" s="35"/>
      <c r="N185" s="35"/>
    </row>
    <row r="186" spans="5:14" x14ac:dyDescent="0.25">
      <c r="E186" s="35"/>
      <c r="F186" s="35"/>
      <c r="G186" s="35"/>
      <c r="I186" s="35"/>
      <c r="J186" s="35"/>
      <c r="K186" s="35"/>
      <c r="M186" s="35"/>
      <c r="N186" s="35"/>
    </row>
    <row r="187" spans="5:14" x14ac:dyDescent="0.25">
      <c r="E187" s="35"/>
      <c r="F187" s="35"/>
      <c r="G187" s="35"/>
      <c r="I187" s="35"/>
      <c r="J187" s="35"/>
      <c r="K187" s="35"/>
      <c r="M187" s="35"/>
      <c r="N187" s="35"/>
    </row>
    <row r="188" spans="5:14" x14ac:dyDescent="0.25">
      <c r="E188" s="35"/>
      <c r="F188" s="35"/>
      <c r="G188" s="35"/>
      <c r="I188" s="35"/>
      <c r="J188" s="35"/>
      <c r="K188" s="35"/>
      <c r="M188" s="35"/>
      <c r="N188" s="35"/>
    </row>
    <row r="189" spans="5:14" x14ac:dyDescent="0.25">
      <c r="E189" s="35"/>
      <c r="F189" s="35"/>
      <c r="G189" s="35"/>
      <c r="I189" s="35"/>
      <c r="J189" s="35"/>
      <c r="K189" s="35"/>
      <c r="M189" s="35"/>
      <c r="N189" s="35"/>
    </row>
    <row r="190" spans="5:14" x14ac:dyDescent="0.25">
      <c r="E190" s="35"/>
      <c r="F190" s="35"/>
      <c r="G190" s="35"/>
      <c r="I190" s="35"/>
      <c r="J190" s="35"/>
      <c r="K190" s="35"/>
      <c r="M190" s="35"/>
      <c r="N190" s="35"/>
    </row>
    <row r="191" spans="5:14" x14ac:dyDescent="0.25">
      <c r="E191" s="35"/>
      <c r="F191" s="35"/>
      <c r="G191" s="35"/>
      <c r="I191" s="35"/>
      <c r="J191" s="35"/>
      <c r="K191" s="35"/>
      <c r="M191" s="35"/>
      <c r="N191" s="35"/>
    </row>
    <row r="192" spans="5:14" x14ac:dyDescent="0.25">
      <c r="E192" s="35"/>
      <c r="F192" s="35"/>
      <c r="G192" s="35"/>
      <c r="I192" s="35"/>
      <c r="J192" s="35"/>
      <c r="K192" s="35"/>
      <c r="M192" s="35"/>
      <c r="N192" s="35"/>
    </row>
    <row r="193" spans="5:14" x14ac:dyDescent="0.25">
      <c r="E193" s="35"/>
      <c r="F193" s="35"/>
      <c r="G193" s="35"/>
      <c r="I193" s="35"/>
      <c r="J193" s="35"/>
      <c r="K193" s="35"/>
      <c r="M193" s="35"/>
      <c r="N193" s="35"/>
    </row>
    <row r="194" spans="5:14" x14ac:dyDescent="0.25">
      <c r="E194" s="35"/>
      <c r="F194" s="35"/>
      <c r="G194" s="35"/>
      <c r="I194" s="35"/>
      <c r="J194" s="35"/>
      <c r="K194" s="35"/>
      <c r="M194" s="35"/>
      <c r="N194" s="35"/>
    </row>
    <row r="195" spans="5:14" x14ac:dyDescent="0.25">
      <c r="E195" s="35"/>
      <c r="F195" s="35"/>
      <c r="G195" s="35"/>
      <c r="I195" s="35"/>
      <c r="J195" s="35"/>
      <c r="K195" s="35"/>
      <c r="M195" s="35"/>
      <c r="N195" s="35"/>
    </row>
    <row r="196" spans="5:14" x14ac:dyDescent="0.25">
      <c r="E196" s="35"/>
      <c r="F196" s="35"/>
      <c r="G196" s="35"/>
      <c r="I196" s="35"/>
      <c r="J196" s="35"/>
      <c r="K196" s="35"/>
      <c r="M196" s="35"/>
      <c r="N196" s="35"/>
    </row>
    <row r="197" spans="5:14" x14ac:dyDescent="0.25">
      <c r="E197" s="35"/>
      <c r="F197" s="35"/>
      <c r="G197" s="35"/>
      <c r="I197" s="35"/>
      <c r="J197" s="35"/>
      <c r="K197" s="35"/>
      <c r="M197" s="35"/>
      <c r="N197" s="35"/>
    </row>
    <row r="198" spans="5:14" x14ac:dyDescent="0.25">
      <c r="E198" s="35"/>
      <c r="F198" s="35"/>
      <c r="G198" s="35"/>
      <c r="I198" s="35"/>
      <c r="J198" s="35"/>
      <c r="K198" s="35"/>
      <c r="M198" s="35"/>
      <c r="N198" s="35"/>
    </row>
  </sheetData>
  <mergeCells count="21">
    <mergeCell ref="A2:C2"/>
    <mergeCell ref="A1:C1"/>
    <mergeCell ref="D2:D3"/>
    <mergeCell ref="E2:G2"/>
    <mergeCell ref="O2:O3"/>
    <mergeCell ref="E1:G1"/>
    <mergeCell ref="L2:L3"/>
    <mergeCell ref="M2:N2"/>
    <mergeCell ref="M1:N1"/>
    <mergeCell ref="H2:H3"/>
    <mergeCell ref="I2:K2"/>
    <mergeCell ref="I1:K1"/>
    <mergeCell ref="X1:Y1"/>
    <mergeCell ref="X2:Y2"/>
    <mergeCell ref="W2:W3"/>
    <mergeCell ref="Z2:Z3"/>
    <mergeCell ref="P2:R2"/>
    <mergeCell ref="P1:R1"/>
    <mergeCell ref="T1:V1"/>
    <mergeCell ref="T2:V2"/>
    <mergeCell ref="S2:S3"/>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4F3511A108BB479F4F94C1D0B41E42" ma:contentTypeVersion="35" ma:contentTypeDescription="Create a new document." ma:contentTypeScope="" ma:versionID="a7a6136ac4fd3a70567cad3d70a43c85">
  <xsd:schema xmlns:xsd="http://www.w3.org/2001/XMLSchema" xmlns:xs="http://www.w3.org/2001/XMLSchema" xmlns:p="http://schemas.microsoft.com/office/2006/metadata/properties" xmlns:ns2="3800ee06-b125-4114-b6a0-393a22e0ee89" xmlns:ns3="43a41da8-3d92-4c6c-8516-a0c4fb45b797" targetNamespace="http://schemas.microsoft.com/office/2006/metadata/properties" ma:root="true" ma:fieldsID="ac669af8cfcce0994e7729ef3d4e4fdd" ns2:_="" ns3:_="">
    <xsd:import namespace="3800ee06-b125-4114-b6a0-393a22e0ee89"/>
    <xsd:import namespace="43a41da8-3d92-4c6c-8516-a0c4fb45b797"/>
    <xsd:element name="properties">
      <xsd:complexType>
        <xsd:sequence>
          <xsd:element name="documentManagement">
            <xsd:complexType>
              <xsd:all>
                <xsd:element ref="ns2:MediaServiceMetadata" minOccurs="0"/>
                <xsd:element ref="ns2:MediaServiceFastMetadata" minOccurs="0"/>
                <xsd:element ref="ns2:Project" minOccurs="0"/>
                <xsd:element ref="ns2:Versie"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Comments" minOccurs="0"/>
                <xsd:element ref="ns2:DateandTime" minOccurs="0"/>
                <xsd:element ref="ns2:afbeelding" minOccurs="0"/>
                <xsd:element ref="ns2:Taxon" minOccurs="0"/>
                <xsd:element ref="ns2:Marineregion" minOccurs="0"/>
                <xsd:element ref="ns2:MediaServiceBillingMetadata" minOccurs="0"/>
                <xsd:element ref="ns2:Title0" minOccurs="0"/>
                <xsd:element ref="ns2:abstr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0ee06-b125-4114-b6a0-393a22e0ee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Project" ma:index="10" nillable="true" ma:displayName="Project" ma:format="Dropdown" ma:internalName="Project">
      <xsd:simpleType>
        <xsd:restriction base="dms:Text">
          <xsd:maxLength value="255"/>
        </xsd:restriction>
      </xsd:simpleType>
    </xsd:element>
    <xsd:element name="Versie" ma:index="11" nillable="true" ma:displayName="Versie" ma:format="Dropdown" ma:internalName="Versie">
      <xsd:simpleType>
        <xsd:restriction base="dms:Text">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b9bb814-139f-4039-9463-697760f06ab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Comments" ma:index="28" nillable="true" ma:displayName="Comments" ma:format="Dropdown" ma:internalName="Comments">
      <xsd:simpleType>
        <xsd:restriction base="dms:Note">
          <xsd:maxLength value="255"/>
        </xsd:restriction>
      </xsd:simpleType>
    </xsd:element>
    <xsd:element name="DateandTime" ma:index="29" nillable="true" ma:displayName="Date and Time" ma:format="DateOnly" ma:internalName="DateandTime">
      <xsd:simpleType>
        <xsd:restriction base="dms:DateTime"/>
      </xsd:simpleType>
    </xsd:element>
    <xsd:element name="afbeelding" ma:index="30" nillable="true" ma:displayName="afbeelding" ma:format="Thumbnail" ma:internalName="afbeelding">
      <xsd:simpleType>
        <xsd:restriction base="dms:Unknown"/>
      </xsd:simpleType>
    </xsd:element>
    <xsd:element name="Taxon" ma:index="31" nillable="true" ma:displayName="Taxon" ma:format="Dropdown" ma:internalName="Taxon">
      <xsd:simpleType>
        <xsd:restriction base="dms:Choice">
          <xsd:enumeration value="Nematoda"/>
          <xsd:enumeration value="Copepoda"/>
          <xsd:enumeration value="Bryozoa"/>
          <xsd:enumeration value="Gastropoda"/>
          <xsd:enumeration value="nauplii"/>
        </xsd:restriction>
      </xsd:simpleType>
    </xsd:element>
    <xsd:element name="Marineregion" ma:index="32" nillable="true" ma:displayName="Marine region" ma:description="provide marine region sampled (sea or ocean basin)" ma:format="Dropdown" ma:internalName="Marineregion">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Title0" ma:index="34" nillable="true" ma:displayName="Title" ma:format="Dropdown" ma:internalName="Title0">
      <xsd:simpleType>
        <xsd:restriction base="dms:Text">
          <xsd:maxLength value="255"/>
        </xsd:restriction>
      </xsd:simpleType>
    </xsd:element>
    <xsd:element name="abstract" ma:index="35" nillable="true" ma:displayName="abstract" ma:format="Dropdown" ma:internalName="abstrac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a41da8-3d92-4c6c-8516-a0c4fb45b797"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7e80beb1-1adf-4bff-826e-a11c70d4b03c}" ma:internalName="TaxCatchAll" ma:showField="CatchAllData" ma:web="43a41da8-3d92-4c6c-8516-a0c4fb45b797">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fbeelding xmlns="3800ee06-b125-4114-b6a0-393a22e0ee89" xsi:nil="true"/>
    <Comments xmlns="3800ee06-b125-4114-b6a0-393a22e0ee89" xsi:nil="true"/>
    <Taxon xmlns="3800ee06-b125-4114-b6a0-393a22e0ee89" xsi:nil="true"/>
    <DateandTime xmlns="3800ee06-b125-4114-b6a0-393a22e0ee89" xsi:nil="true"/>
    <TaxCatchAll xmlns="43a41da8-3d92-4c6c-8516-a0c4fb45b797" xsi:nil="true"/>
    <Marineregion xmlns="3800ee06-b125-4114-b6a0-393a22e0ee89" xsi:nil="true"/>
    <Project xmlns="3800ee06-b125-4114-b6a0-393a22e0ee89" xsi:nil="true"/>
    <lcf76f155ced4ddcb4097134ff3c332f xmlns="3800ee06-b125-4114-b6a0-393a22e0ee89">
      <Terms xmlns="http://schemas.microsoft.com/office/infopath/2007/PartnerControls"/>
    </lcf76f155ced4ddcb4097134ff3c332f>
    <Versie xmlns="3800ee06-b125-4114-b6a0-393a22e0ee89" xsi:nil="true"/>
    <Title0 xmlns="3800ee06-b125-4114-b6a0-393a22e0ee89" xsi:nil="true"/>
    <abstract xmlns="3800ee06-b125-4114-b6a0-393a22e0ee89" xsi:nil="true"/>
  </documentManagement>
</p:properties>
</file>

<file path=customXml/itemProps1.xml><?xml version="1.0" encoding="utf-8"?>
<ds:datastoreItem xmlns:ds="http://schemas.openxmlformats.org/officeDocument/2006/customXml" ds:itemID="{DF56B921-96C5-4FA6-9633-3F45A55A04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00ee06-b125-4114-b6a0-393a22e0ee89"/>
    <ds:schemaRef ds:uri="43a41da8-3d92-4c6c-8516-a0c4fb45b7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A6196A-1B7C-42F9-A52C-A6654D1FDAC3}">
  <ds:schemaRefs>
    <ds:schemaRef ds:uri="http://schemas.microsoft.com/sharepoint/v3/contenttype/forms"/>
  </ds:schemaRefs>
</ds:datastoreItem>
</file>

<file path=customXml/itemProps3.xml><?xml version="1.0" encoding="utf-8"?>
<ds:datastoreItem xmlns:ds="http://schemas.openxmlformats.org/officeDocument/2006/customXml" ds:itemID="{8A901B69-2B27-4852-9A36-B4DC52D4AB50}">
  <ds:schemaRefs>
    <ds:schemaRef ds:uri="http://schemas.microsoft.com/office/2006/metadata/properties"/>
    <ds:schemaRef ds:uri="http://schemas.microsoft.com/office/infopath/2007/PartnerControls"/>
    <ds:schemaRef ds:uri="3800ee06-b125-4114-b6a0-393a22e0ee89"/>
    <ds:schemaRef ds:uri="43a41da8-3d92-4c6c-8516-a0c4fb45b7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campaigns</vt:lpstr>
      <vt:lpstr>events</vt:lpstr>
      <vt:lpstr>samples</vt:lpstr>
      <vt:lpstr>density_biomass</vt:lpstr>
      <vt:lpstr>abiotic</vt:lpstr>
      <vt:lpstr>analysis_methods</vt:lpstr>
      <vt:lpstr>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Hong Minh Le</dc:creator>
  <cp:keywords/>
  <dc:description/>
  <cp:lastModifiedBy>Christelle Jammar</cp:lastModifiedBy>
  <cp:revision/>
  <dcterms:created xsi:type="dcterms:W3CDTF">2024-02-16T08:19:54Z</dcterms:created>
  <dcterms:modified xsi:type="dcterms:W3CDTF">2026-04-24T11:37:24Z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0x010100F14F3511A108BB479F4F94C1D0B41E42</vt:lpwstr>
  </property>
  <property fmtid="{D5CDD505-2E9C-101B-9397-08002B2CF9AE}" pid="3" name="MediaServiceImageTags">
    <vt:lpwstr/>
  </property>
</Properties>
</file>